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520" firstSheet="113" activeTab="119"/>
  </bookViews>
  <sheets>
    <sheet name="Ādažu nov." sheetId="1" r:id="rId1"/>
    <sheet name="Aglonas nov." sheetId="2" r:id="rId2"/>
    <sheet name="Aizkraukles nov." sheetId="3" r:id="rId3"/>
    <sheet name="Aizputes nov." sheetId="4" r:id="rId4"/>
    <sheet name="Aknīstes nov." sheetId="5" r:id="rId5"/>
    <sheet name="Alojas nov." sheetId="6" r:id="rId6"/>
    <sheet name="Alsungas nov." sheetId="7" r:id="rId7"/>
    <sheet name="Alūksnes nov." sheetId="8" r:id="rId8"/>
    <sheet name="Amatas nov." sheetId="9" r:id="rId9"/>
    <sheet name="Apes nov." sheetId="10" r:id="rId10"/>
    <sheet name="Auces nov." sheetId="11" r:id="rId11"/>
    <sheet name="Babītes nov." sheetId="12" r:id="rId12"/>
    <sheet name="Baldones nov." sheetId="13" r:id="rId13"/>
    <sheet name="Baltinavas nov." sheetId="14" r:id="rId14"/>
    <sheet name="Balvu nov." sheetId="15" r:id="rId15"/>
    <sheet name="Bauskas nov." sheetId="16" r:id="rId16"/>
    <sheet name="Beverīnas nov." sheetId="17" r:id="rId17"/>
    <sheet name="Brocēnu nov." sheetId="18" r:id="rId18"/>
    <sheet name="Burtnieku nov." sheetId="19" r:id="rId19"/>
    <sheet name="Carnikavas nov." sheetId="20" r:id="rId20"/>
    <sheet name="Cēsu nov." sheetId="21" r:id="rId21"/>
    <sheet name="Cesvaines nov." sheetId="22" r:id="rId22"/>
    <sheet name="Ciblas nov." sheetId="23" r:id="rId23"/>
    <sheet name="Dagdas nov." sheetId="24" r:id="rId24"/>
    <sheet name="Daugavpils nov." sheetId="25" r:id="rId25"/>
    <sheet name="Dobeles nov." sheetId="26" r:id="rId26"/>
    <sheet name="Dundagas nov." sheetId="27" r:id="rId27"/>
    <sheet name="Durbes nov." sheetId="28" r:id="rId28"/>
    <sheet name="Engures nov." sheetId="29" r:id="rId29"/>
    <sheet name="Ērgļu nov." sheetId="30" r:id="rId30"/>
    <sheet name="Garkalnes nov." sheetId="31" r:id="rId31"/>
    <sheet name="Grobiņas nov." sheetId="32" r:id="rId32"/>
    <sheet name="Gulbenes nov." sheetId="33" r:id="rId33"/>
    <sheet name="Iecavas nov." sheetId="34" r:id="rId34"/>
    <sheet name="Ikšķiles nov." sheetId="35" r:id="rId35"/>
    <sheet name="Ilūkstes nov." sheetId="36" r:id="rId36"/>
    <sheet name="Inčukalna nov." sheetId="37" r:id="rId37"/>
    <sheet name="Jaunjelgavas nov." sheetId="38" r:id="rId38"/>
    <sheet name="Jaunpiebalgas nov." sheetId="39" r:id="rId39"/>
    <sheet name="Jaunpils nov." sheetId="40" r:id="rId40"/>
    <sheet name="Jēkabpils nov." sheetId="41" r:id="rId41"/>
    <sheet name="Jelgavas nov." sheetId="42" r:id="rId42"/>
    <sheet name="Kandavas nov." sheetId="43" r:id="rId43"/>
    <sheet name="Kārsavas nov." sheetId="44" r:id="rId44"/>
    <sheet name="Kocēnu nov." sheetId="45" r:id="rId45"/>
    <sheet name="Kokneses nov." sheetId="46" r:id="rId46"/>
    <sheet name="Krāslavas nov." sheetId="47" r:id="rId47"/>
    <sheet name="Krimuldas nov." sheetId="48" r:id="rId48"/>
    <sheet name="Krustpils nov." sheetId="49" r:id="rId49"/>
    <sheet name="Kuldīgas nov." sheetId="50" r:id="rId50"/>
    <sheet name="Ķeguma nov." sheetId="51" r:id="rId51"/>
    <sheet name="Ķekavas nov." sheetId="52" r:id="rId52"/>
    <sheet name="Lielvārdes nov." sheetId="53" r:id="rId53"/>
    <sheet name="Līgatnes nov." sheetId="54" r:id="rId54"/>
    <sheet name="Limbažu nov." sheetId="55" r:id="rId55"/>
    <sheet name="Līvānu nov." sheetId="56" r:id="rId56"/>
    <sheet name="Lubānas nov." sheetId="57" r:id="rId57"/>
    <sheet name="Ludzas nov." sheetId="58" r:id="rId58"/>
    <sheet name="Madonas nov." sheetId="59" r:id="rId59"/>
    <sheet name="Mālpils nov." sheetId="60" r:id="rId60"/>
    <sheet name="Mārupes nov." sheetId="61" r:id="rId61"/>
    <sheet name="Mazsalacas nov." sheetId="62" r:id="rId62"/>
    <sheet name="Mērsraga nov." sheetId="63" r:id="rId63"/>
    <sheet name="Naukšēnu nov." sheetId="64" r:id="rId64"/>
    <sheet name="Neretas nov." sheetId="65" r:id="rId65"/>
    <sheet name="Nīcas nov." sheetId="66" r:id="rId66"/>
    <sheet name="Ogres nov." sheetId="67" r:id="rId67"/>
    <sheet name="Olaines nov." sheetId="68" r:id="rId68"/>
    <sheet name="Ozolnieku nov." sheetId="69" r:id="rId69"/>
    <sheet name="Pārgaujas nov." sheetId="70" r:id="rId70"/>
    <sheet name="Pāvilostas nov." sheetId="71" r:id="rId71"/>
    <sheet name="Pļaviņu nov." sheetId="72" r:id="rId72"/>
    <sheet name="Preiļu nov." sheetId="73" r:id="rId73"/>
    <sheet name="Priekules nov." sheetId="74" r:id="rId74"/>
    <sheet name="Priekuļu nov." sheetId="75" r:id="rId75"/>
    <sheet name="Raunas nov." sheetId="76" r:id="rId76"/>
    <sheet name="Rēzeknes nov." sheetId="77" r:id="rId77"/>
    <sheet name="Riebiņu nov." sheetId="78" r:id="rId78"/>
    <sheet name="Rojas nov." sheetId="79" r:id="rId79"/>
    <sheet name="Ropažu nov." sheetId="80" r:id="rId80"/>
    <sheet name="Rucavas nov." sheetId="81" r:id="rId81"/>
    <sheet name="Rugāju nov." sheetId="82" r:id="rId82"/>
    <sheet name="Rūjienas nov." sheetId="83" r:id="rId83"/>
    <sheet name="Rundāles nov." sheetId="84" r:id="rId84"/>
    <sheet name="Salacgrīvas nov." sheetId="85" r:id="rId85"/>
    <sheet name="Salas nov." sheetId="86" r:id="rId86"/>
    <sheet name="Salaspils nov." sheetId="87" r:id="rId87"/>
    <sheet name="Saldus nov." sheetId="88" r:id="rId88"/>
    <sheet name="Saulkrastu nov." sheetId="89" r:id="rId89"/>
    <sheet name="Sējas nov." sheetId="90" r:id="rId90"/>
    <sheet name="Siguldas nov." sheetId="91" r:id="rId91"/>
    <sheet name="Skrīveru nov." sheetId="92" r:id="rId92"/>
    <sheet name="Skrundas nov." sheetId="93" r:id="rId93"/>
    <sheet name="Smiltenes nov." sheetId="94" r:id="rId94"/>
    <sheet name="Stopiņu nov." sheetId="95" r:id="rId95"/>
    <sheet name="Strenču nov." sheetId="96" r:id="rId96"/>
    <sheet name="Talsu nov." sheetId="97" r:id="rId97"/>
    <sheet name="Tērvetes nov." sheetId="98" r:id="rId98"/>
    <sheet name="Tukuma nov." sheetId="99" r:id="rId99"/>
    <sheet name="Vaiņodes nov." sheetId="100" r:id="rId100"/>
    <sheet name="Valkas nov." sheetId="101" r:id="rId101"/>
    <sheet name="Varakļānu nov." sheetId="102" r:id="rId102"/>
    <sheet name="Vārkavas nov." sheetId="103" r:id="rId103"/>
    <sheet name="Vecpiebalgas nov." sheetId="104" r:id="rId104"/>
    <sheet name="Vecumnieku nov." sheetId="105" r:id="rId105"/>
    <sheet name="Viesītes nov." sheetId="106" r:id="rId106"/>
    <sheet name="Ventspils nov." sheetId="107" r:id="rId107"/>
    <sheet name="Viļakas nov." sheetId="108" r:id="rId108"/>
    <sheet name="Viļānu nov." sheetId="109" r:id="rId109"/>
    <sheet name="Zilupes nov." sheetId="110" r:id="rId110"/>
    <sheet name="Daugavpils pils." sheetId="111" r:id="rId111"/>
    <sheet name="Jēkabpils pils." sheetId="112" r:id="rId112"/>
    <sheet name="Jelgavas pils." sheetId="113" r:id="rId113"/>
    <sheet name="Jūrmalas pils." sheetId="114" r:id="rId114"/>
    <sheet name="Liepājas pils." sheetId="115" r:id="rId115"/>
    <sheet name="Rēzeknes pils." sheetId="116" r:id="rId116"/>
    <sheet name="Rīgas pils." sheetId="117" r:id="rId117"/>
    <sheet name="Valmieras pils." sheetId="118" r:id="rId118"/>
    <sheet name="Ventspils pils." sheetId="119" r:id="rId119"/>
    <sheet name="KOPĀ" sheetId="120" r:id="rId120"/>
  </sheets>
  <definedNames/>
  <calcPr fullCalcOnLoad="1"/>
</workbook>
</file>

<file path=xl/sharedStrings.xml><?xml version="1.0" encoding="utf-8"?>
<sst xmlns="http://schemas.openxmlformats.org/spreadsheetml/2006/main" count="3522" uniqueCount="153">
  <si>
    <t xml:space="preserve">1. SPORTA ORGANIZĀCIJAS </t>
  </si>
  <si>
    <t xml:space="preserve">Sporta organizācijas </t>
  </si>
  <si>
    <t>Rindas kods</t>
  </si>
  <si>
    <t>Organizāciju skaits</t>
  </si>
  <si>
    <t>Nodarbojošos skaits kopā</t>
  </si>
  <si>
    <t>Tai skaitā pa vecuma grupām</t>
  </si>
  <si>
    <t>līdz 18 gadiem</t>
  </si>
  <si>
    <t>19 - 30 gadi</t>
  </si>
  <si>
    <t>Virs 31</t>
  </si>
  <si>
    <t>Sievietes</t>
  </si>
  <si>
    <t>Vīrieši</t>
  </si>
  <si>
    <t>A</t>
  </si>
  <si>
    <t>B</t>
  </si>
  <si>
    <t xml:space="preserve">1. Sporta organizācijas  </t>
  </si>
  <si>
    <t>Valsts un pašvaldību iestādes, tai skaitā  aģentūras</t>
  </si>
  <si>
    <t>Biedrības un nodibinājumi</t>
  </si>
  <si>
    <t>Kapitālsabiedrības, kuru darbība saistīta ar sporta nodarbību un sporta pasākumu organizēšanu</t>
  </si>
  <si>
    <t xml:space="preserve">                viena sporta veida</t>
  </si>
  <si>
    <t>Sporta skolu (klubu) īpašuma forma: valsts</t>
  </si>
  <si>
    <t xml:space="preserve">           pašvaldību</t>
  </si>
  <si>
    <t>LATVIJĀ</t>
  </si>
  <si>
    <t>Aizkraukles novads</t>
  </si>
  <si>
    <t>Aglonas novads</t>
  </si>
  <si>
    <t>Ādažu novads</t>
  </si>
  <si>
    <t>Aknīstes novads</t>
  </si>
  <si>
    <t>Alojas novads</t>
  </si>
  <si>
    <t>Alūksnes novads</t>
  </si>
  <si>
    <t>Amatas novads</t>
  </si>
  <si>
    <t>Apes novads</t>
  </si>
  <si>
    <t>Auces novads</t>
  </si>
  <si>
    <t>Babītes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</si>
  <si>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</si>
  <si>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</si>
  <si>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</si>
  <si>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</si>
  <si>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</si>
  <si>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</si>
  <si>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</si>
  <si>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</si>
  <si>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</si>
  <si>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</si>
  <si>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</si>
  <si>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</si>
  <si>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</t>
  </si>
  <si>
    <t>Dobeles novads</t>
  </si>
  <si>
    <t>Dundagas novads</t>
  </si>
  <si>
    <t>Durbes novads</t>
  </si>
  <si>
    <t>Engures novads</t>
  </si>
  <si>
    <t>Ērgļu novads</t>
  </si>
  <si>
    <t>Grobiņas novads</t>
  </si>
  <si>
    <t>Gulbenes novads</t>
  </si>
  <si>
    <t>Iecavas novads</t>
  </si>
  <si>
    <t>Ikšķiles novads</t>
  </si>
  <si>
    <t>Jaunjelgavas novads</t>
  </si>
  <si>
    <t>Jaunpils novads</t>
  </si>
  <si>
    <t>Jēkabpils novads</t>
  </si>
  <si>
    <t>Jelgavas novads</t>
  </si>
  <si>
    <t>Kārsavas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</si>
  <si>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</si>
  <si>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</si>
  <si>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</si>
  <si>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</si>
  <si>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</si>
  <si>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</si>
  <si>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</si>
  <si>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</si>
  <si>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</si>
  <si>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</si>
  <si>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</si>
  <si>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</si>
  <si>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Madonas novads</t>
  </si>
  <si>
    <t>Mālpils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</si>
  <si>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</si>
  <si>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</si>
  <si>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</si>
  <si>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</si>
  <si>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</si>
  <si>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</si>
  <si>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Pārgaujas novads</t>
  </si>
  <si>
    <t>Pāvilostas novads</t>
  </si>
  <si>
    <t>Preiļu novads</t>
  </si>
  <si>
    <t>Priekules novads</t>
  </si>
  <si>
    <t>Priekuļu novads</t>
  </si>
  <si>
    <t>Raunas novads</t>
  </si>
  <si>
    <t>Rēzeknes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</si>
  <si>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</si>
  <si>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</si>
  <si>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</si>
  <si>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</si>
  <si>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</si>
  <si>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</si>
  <si>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</si>
  <si>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</si>
  <si>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novads/pilsēta</t>
  </si>
  <si>
    <t>Saulkrastu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</si>
  <si>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</si>
  <si>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</si>
  <si>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</si>
  <si>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</si>
  <si>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</si>
  <si>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</si>
  <si>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</si>
  <si>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Tukuma novads</t>
  </si>
  <si>
    <t>Vaiņodes novads</t>
  </si>
  <si>
    <t>Valkas novads</t>
  </si>
  <si>
    <t>Varakļānu novads</t>
  </si>
  <si>
    <t>Vecpiebalgas novads</t>
  </si>
  <si>
    <t>Vecumnieku novads</t>
  </si>
  <si>
    <t>Viesītes novads</t>
  </si>
  <si>
    <t>Viļakas novads</t>
  </si>
  <si>
    <t>Daugavpils pilsēta</t>
  </si>
  <si>
    <t>Jēkabpils pilsēta</t>
  </si>
  <si>
    <t>Jelgavas pilsēta</t>
  </si>
  <si>
    <t>Jūrmalas pilsēta</t>
  </si>
  <si>
    <t>Liepājas pilsēta</t>
  </si>
  <si>
    <t>Rīgas pilsēta</t>
  </si>
  <si>
    <t>Valmieras pilsēta</t>
  </si>
  <si>
    <t>Organizā-ciju skaits</t>
  </si>
  <si>
    <t>Viļānu novads</t>
  </si>
  <si>
    <t>Aizputes novads (2014. gada dati)</t>
  </si>
  <si>
    <t>Alsungas novads (2014. gada dati)</t>
  </si>
  <si>
    <t>Garkalnes  novads (2014. gada dati)</t>
  </si>
  <si>
    <t>Jaunpiebalgas novads (2014. gada dati)</t>
  </si>
  <si>
    <t>Kocēnu novads (2014. gada dati)</t>
  </si>
  <si>
    <t>Mazsalacas novads (2014. gada dati)</t>
  </si>
  <si>
    <t>Ozolnieku novads (2014. gada dati)</t>
  </si>
  <si>
    <t>Riebiņu novads (2014. gada dati)</t>
  </si>
  <si>
    <t>Sējas novads (2014. gada dati)</t>
  </si>
  <si>
    <t>Tērvetes novads (2014. gada dati)</t>
  </si>
  <si>
    <t>Vārkavas novads (2014. gada dati)</t>
  </si>
  <si>
    <t>Zilupes novads (2014. gada dati)</t>
  </si>
  <si>
    <t>Rēzeknes pilsēta (2014. gada dati)</t>
  </si>
  <si>
    <t>Pļaviņu novads</t>
  </si>
  <si>
    <t xml:space="preserve">Mārupes novads </t>
  </si>
  <si>
    <t xml:space="preserve">Inčukalna novads </t>
  </si>
  <si>
    <t xml:space="preserve">Saldus novads </t>
  </si>
  <si>
    <t>Ludzas novads</t>
  </si>
  <si>
    <t xml:space="preserve">Kandavas novads </t>
  </si>
  <si>
    <t xml:space="preserve">Ilūkstes novads </t>
  </si>
  <si>
    <t xml:space="preserve">Baldones novads </t>
  </si>
  <si>
    <t xml:space="preserve">Ventspils pilsēta </t>
  </si>
  <si>
    <t>Ventspils novads</t>
  </si>
  <si>
    <t>2.   Sporta klubi</t>
  </si>
  <si>
    <t>Tai skaitā: kompleksie</t>
  </si>
  <si>
    <t>Sporta klubu īpašuma forma: valsts</t>
  </si>
  <si>
    <t xml:space="preserve">           privātie</t>
  </si>
  <si>
    <t>Dati no VIIS</t>
  </si>
  <si>
    <t>Sporta skolas</t>
  </si>
  <si>
    <t>nodarbojošos skaits</t>
  </si>
  <si>
    <t>Dati no VIIS (sporta skolas)</t>
  </si>
  <si>
    <t>sporta skolas</t>
  </si>
  <si>
    <t>n/a</t>
  </si>
  <si>
    <t>Dati no Valsts izglītības informācijas sistēmas (sporta skolas)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</si>
</sst>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sz val="12"/>
      <name val="Times"/>
      <family val="0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Verdana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"/>
      <family val="0"/>
    </font>
    <font>
      <b/>
      <sz val="12"/>
      <color indexed="8"/>
      <name val="Time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Verdana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"/>
      <family val="0"/>
    </font>
    <font>
      <b/>
      <sz val="12"/>
      <color theme="1"/>
      <name val="Times"/>
      <family val="0"/>
    </font>
  </fonts>
  <fills count="5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medium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 style="thick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thick">
        <color rgb="FF000000"/>
      </right>
      <top style="medium"/>
      <bottom style="medium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15" fillId="44" borderId="1" applyNumberFormat="0" applyAlignment="0" applyProtection="0"/>
    <xf numFmtId="0" fontId="15" fillId="44" borderId="1" applyNumberFormat="0" applyAlignment="0" applyProtection="0"/>
    <xf numFmtId="0" fontId="37" fillId="4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46" borderId="2" applyNumberFormat="0" applyAlignment="0" applyProtection="0"/>
    <xf numFmtId="0" fontId="39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46" fillId="49" borderId="2" applyNumberFormat="0" applyAlignment="0" applyProtection="0"/>
    <xf numFmtId="0" fontId="12" fillId="44" borderId="7" applyNumberFormat="0" applyAlignment="0" applyProtection="0"/>
    <xf numFmtId="0" fontId="12" fillId="44" borderId="7" applyNumberFormat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7" fillId="0" borderId="9" applyNumberFormat="0" applyFill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48" fillId="5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9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51" fillId="46" borderId="11" applyNumberFormat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53" borderId="12" applyNumberFormat="0" applyAlignment="0" applyProtection="0"/>
    <xf numFmtId="0" fontId="19" fillId="53" borderId="12" applyNumberFormat="0" applyAlignment="0" applyProtection="0"/>
    <xf numFmtId="9" fontId="0" fillId="0" borderId="0" applyFont="0" applyFill="0" applyBorder="0" applyAlignment="0" applyProtection="0"/>
    <xf numFmtId="0" fontId="1" fillId="54" borderId="13" applyNumberFormat="0" applyFont="0" applyAlignment="0" applyProtection="0"/>
    <xf numFmtId="0" fontId="1" fillId="54" borderId="13" applyNumberFormat="0" applyFont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3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3" fontId="3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left" vertical="top" wrapText="1" indent="2"/>
    </xf>
    <xf numFmtId="0" fontId="5" fillId="0" borderId="26" xfId="0" applyFont="1" applyBorder="1" applyAlignment="1">
      <alignment horizontal="center" wrapText="1"/>
    </xf>
    <xf numFmtId="3" fontId="5" fillId="0" borderId="25" xfId="0" applyNumberFormat="1" applyFont="1" applyBorder="1" applyAlignment="1">
      <alignment/>
    </xf>
    <xf numFmtId="0" fontId="5" fillId="0" borderId="27" xfId="0" applyFont="1" applyBorder="1" applyAlignment="1">
      <alignment horizontal="left" vertical="top" wrapText="1" indent="2"/>
    </xf>
    <xf numFmtId="0" fontId="5" fillId="0" borderId="28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indent="2"/>
    </xf>
    <xf numFmtId="0" fontId="6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center" wrapText="1"/>
    </xf>
    <xf numFmtId="3" fontId="5" fillId="0" borderId="24" xfId="0" applyNumberFormat="1" applyFont="1" applyBorder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3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3" fontId="3" fillId="0" borderId="24" xfId="0" applyNumberFormat="1" applyFont="1" applyBorder="1" applyAlignment="1">
      <alignment horizontal="left" vertical="top"/>
    </xf>
    <xf numFmtId="3" fontId="5" fillId="0" borderId="25" xfId="0" applyNumberFormat="1" applyFont="1" applyBorder="1" applyAlignment="1">
      <alignment horizontal="left" vertical="top"/>
    </xf>
    <xf numFmtId="0" fontId="5" fillId="0" borderId="28" xfId="0" applyFont="1" applyBorder="1" applyAlignment="1">
      <alignment horizontal="left" vertical="top" wrapText="1"/>
    </xf>
    <xf numFmtId="0" fontId="3" fillId="55" borderId="25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/>
    </xf>
    <xf numFmtId="3" fontId="5" fillId="0" borderId="24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3" fontId="2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58" fillId="0" borderId="31" xfId="124" applyFont="1" applyBorder="1" applyAlignment="1">
      <alignment horizontal="left" vertical="top" wrapText="1"/>
      <protection/>
    </xf>
    <xf numFmtId="0" fontId="58" fillId="0" borderId="32" xfId="124" applyFont="1" applyBorder="1" applyAlignment="1">
      <alignment horizontal="left" vertical="top" wrapText="1"/>
      <protection/>
    </xf>
    <xf numFmtId="0" fontId="59" fillId="0" borderId="0" xfId="124" applyFont="1" applyAlignment="1">
      <alignment horizontal="left" vertical="top"/>
      <protection/>
    </xf>
    <xf numFmtId="0" fontId="60" fillId="0" borderId="0" xfId="124" applyFont="1" applyAlignment="1">
      <alignment horizontal="left" vertical="top"/>
      <protection/>
    </xf>
    <xf numFmtId="0" fontId="58" fillId="0" borderId="33" xfId="124" applyFont="1" applyBorder="1" applyAlignment="1">
      <alignment horizontal="left" vertical="top" wrapText="1"/>
      <protection/>
    </xf>
    <xf numFmtId="0" fontId="58" fillId="0" borderId="34" xfId="124" applyFont="1" applyBorder="1" applyAlignment="1">
      <alignment horizontal="left" vertical="top" wrapText="1"/>
      <protection/>
    </xf>
    <xf numFmtId="0" fontId="58" fillId="0" borderId="35" xfId="124" applyFont="1" applyBorder="1" applyAlignment="1">
      <alignment horizontal="left" vertical="top" wrapText="1"/>
      <protection/>
    </xf>
    <xf numFmtId="0" fontId="58" fillId="0" borderId="36" xfId="124" applyFont="1" applyBorder="1" applyAlignment="1">
      <alignment horizontal="left" vertical="top" wrapText="1"/>
      <protection/>
    </xf>
    <xf numFmtId="0" fontId="59" fillId="0" borderId="37" xfId="124" applyFont="1" applyBorder="1" applyAlignment="1">
      <alignment horizontal="left" vertical="top" wrapText="1"/>
      <protection/>
    </xf>
    <xf numFmtId="0" fontId="59" fillId="0" borderId="0" xfId="124" applyFont="1" applyAlignment="1">
      <alignment horizontal="left" vertical="top" wrapText="1"/>
      <protection/>
    </xf>
    <xf numFmtId="0" fontId="58" fillId="0" borderId="38" xfId="124" applyFont="1" applyBorder="1" applyAlignment="1">
      <alignment horizontal="left" vertical="top" wrapText="1"/>
      <protection/>
    </xf>
    <xf numFmtId="0" fontId="58" fillId="0" borderId="39" xfId="124" applyFont="1" applyBorder="1" applyAlignment="1">
      <alignment horizontal="left" vertical="top" wrapText="1"/>
      <protection/>
    </xf>
    <xf numFmtId="0" fontId="59" fillId="0" borderId="39" xfId="124" applyFont="1" applyBorder="1" applyAlignment="1">
      <alignment horizontal="left" vertical="top" wrapText="1"/>
      <protection/>
    </xf>
    <xf numFmtId="0" fontId="58" fillId="0" borderId="40" xfId="124" applyFont="1" applyBorder="1" applyAlignment="1">
      <alignment horizontal="left" vertical="top" wrapText="1"/>
      <protection/>
    </xf>
    <xf numFmtId="0" fontId="58" fillId="0" borderId="40" xfId="124" applyFont="1" applyFill="1" applyBorder="1" applyAlignment="1">
      <alignment horizontal="left" vertical="top" wrapText="1"/>
      <protection/>
    </xf>
    <xf numFmtId="0" fontId="55" fillId="0" borderId="41" xfId="0" applyFont="1" applyBorder="1" applyAlignment="1">
      <alignment horizontal="left" vertical="top"/>
    </xf>
    <xf numFmtId="0" fontId="61" fillId="0" borderId="41" xfId="0" applyFont="1" applyBorder="1" applyAlignment="1">
      <alignment horizontal="left" vertical="top"/>
    </xf>
    <xf numFmtId="0" fontId="55" fillId="0" borderId="25" xfId="0" applyFont="1" applyBorder="1" applyAlignment="1">
      <alignment horizontal="left" vertical="top"/>
    </xf>
    <xf numFmtId="0" fontId="55" fillId="0" borderId="30" xfId="0" applyFont="1" applyBorder="1" applyAlignment="1">
      <alignment horizontal="left" vertical="top"/>
    </xf>
    <xf numFmtId="0" fontId="55" fillId="0" borderId="42" xfId="0" applyFont="1" applyBorder="1" applyAlignment="1">
      <alignment horizontal="left" vertical="top"/>
    </xf>
    <xf numFmtId="0" fontId="2" fillId="0" borderId="43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Alignment="1">
      <alignment/>
    </xf>
    <xf numFmtId="0" fontId="55" fillId="0" borderId="25" xfId="0" applyFont="1" applyBorder="1" applyAlignment="1">
      <alignment/>
    </xf>
    <xf numFmtId="0" fontId="61" fillId="0" borderId="25" xfId="0" applyFont="1" applyBorder="1" applyAlignment="1">
      <alignment/>
    </xf>
    <xf numFmtId="0" fontId="5" fillId="0" borderId="25" xfId="122" applyFont="1" applyBorder="1" applyAlignment="1">
      <alignment horizontal="left" vertical="top" wrapText="1"/>
      <protection/>
    </xf>
    <xf numFmtId="0" fontId="5" fillId="0" borderId="27" xfId="122" applyFont="1" applyBorder="1" applyAlignment="1">
      <alignment horizontal="left" vertical="top" wrapText="1"/>
      <protection/>
    </xf>
    <xf numFmtId="0" fontId="3" fillId="0" borderId="0" xfId="122" applyFont="1" applyAlignment="1">
      <alignment horizontal="left" vertical="top"/>
      <protection/>
    </xf>
    <xf numFmtId="0" fontId="4" fillId="0" borderId="0" xfId="122" applyFont="1" applyAlignment="1">
      <alignment horizontal="left" vertical="top"/>
      <protection/>
    </xf>
    <xf numFmtId="0" fontId="5" fillId="0" borderId="26" xfId="122" applyFont="1" applyBorder="1" applyAlignment="1">
      <alignment horizontal="left" vertical="top" wrapText="1"/>
      <protection/>
    </xf>
    <xf numFmtId="0" fontId="5" fillId="0" borderId="19" xfId="122" applyFont="1" applyBorder="1" applyAlignment="1">
      <alignment horizontal="left" vertical="top" wrapText="1"/>
      <protection/>
    </xf>
    <xf numFmtId="0" fontId="5" fillId="0" borderId="20" xfId="122" applyFont="1" applyBorder="1" applyAlignment="1">
      <alignment horizontal="left" vertical="top" wrapText="1"/>
      <protection/>
    </xf>
    <xf numFmtId="0" fontId="5" fillId="0" borderId="21" xfId="122" applyFont="1" applyBorder="1" applyAlignment="1">
      <alignment horizontal="left" vertical="top" wrapText="1"/>
      <protection/>
    </xf>
    <xf numFmtId="0" fontId="5" fillId="0" borderId="22" xfId="122" applyFont="1" applyBorder="1" applyAlignment="1">
      <alignment horizontal="left" vertical="top" wrapText="1"/>
      <protection/>
    </xf>
    <xf numFmtId="0" fontId="3" fillId="0" borderId="23" xfId="122" applyFont="1" applyBorder="1" applyAlignment="1">
      <alignment horizontal="left" vertical="top" wrapText="1"/>
      <protection/>
    </xf>
    <xf numFmtId="0" fontId="3" fillId="0" borderId="0" xfId="122" applyFont="1" applyBorder="1" applyAlignment="1">
      <alignment horizontal="left" vertical="top" wrapText="1"/>
      <protection/>
    </xf>
    <xf numFmtId="3" fontId="3" fillId="0" borderId="24" xfId="122" applyNumberFormat="1" applyFont="1" applyBorder="1" applyAlignment="1">
      <alignment horizontal="left" vertical="top"/>
      <protection/>
    </xf>
    <xf numFmtId="3" fontId="5" fillId="0" borderId="25" xfId="122" applyNumberFormat="1" applyFont="1" applyBorder="1" applyAlignment="1">
      <alignment horizontal="left" vertical="top"/>
      <protection/>
    </xf>
    <xf numFmtId="0" fontId="5" fillId="0" borderId="28" xfId="122" applyFont="1" applyBorder="1" applyAlignment="1">
      <alignment horizontal="left" vertical="top" wrapText="1"/>
      <protection/>
    </xf>
    <xf numFmtId="0" fontId="3" fillId="0" borderId="28" xfId="122" applyFont="1" applyBorder="1" applyAlignment="1">
      <alignment horizontal="left" vertical="top" wrapText="1"/>
      <protection/>
    </xf>
    <xf numFmtId="3" fontId="5" fillId="0" borderId="24" xfId="122" applyNumberFormat="1" applyFont="1" applyBorder="1" applyAlignment="1">
      <alignment horizontal="left" vertical="top"/>
      <protection/>
    </xf>
    <xf numFmtId="0" fontId="5" fillId="0" borderId="29" xfId="122" applyFont="1" applyBorder="1" applyAlignment="1">
      <alignment horizontal="left" vertical="top" wrapText="1"/>
      <protection/>
    </xf>
    <xf numFmtId="0" fontId="5" fillId="0" borderId="29" xfId="122" applyFont="1" applyFill="1" applyBorder="1" applyAlignment="1">
      <alignment horizontal="left" vertical="top" wrapText="1"/>
      <protection/>
    </xf>
    <xf numFmtId="0" fontId="56" fillId="0" borderId="25" xfId="0" applyFont="1" applyBorder="1" applyAlignment="1">
      <alignment horizontal="left" vertical="top"/>
    </xf>
    <xf numFmtId="0" fontId="61" fillId="0" borderId="25" xfId="0" applyFont="1" applyBorder="1" applyAlignment="1">
      <alignment horizontal="left" vertical="top"/>
    </xf>
    <xf numFmtId="0" fontId="5" fillId="0" borderId="44" xfId="122" applyFont="1" applyBorder="1" applyAlignment="1">
      <alignment horizontal="left" vertical="top" wrapText="1"/>
      <protection/>
    </xf>
    <xf numFmtId="0" fontId="5" fillId="0" borderId="45" xfId="122" applyFont="1" applyBorder="1" applyAlignment="1">
      <alignment horizontal="left" vertical="top" wrapText="1"/>
      <protection/>
    </xf>
    <xf numFmtId="0" fontId="5" fillId="0" borderId="46" xfId="122" applyFont="1" applyBorder="1" applyAlignment="1">
      <alignment horizontal="left" vertical="top" wrapText="1"/>
      <protection/>
    </xf>
    <xf numFmtId="0" fontId="5" fillId="0" borderId="47" xfId="122" applyFont="1" applyBorder="1" applyAlignment="1">
      <alignment horizontal="left" vertical="top" wrapText="1"/>
      <protection/>
    </xf>
    <xf numFmtId="0" fontId="5" fillId="0" borderId="48" xfId="122" applyFont="1" applyBorder="1" applyAlignment="1">
      <alignment horizontal="left" vertical="top" wrapText="1"/>
      <protection/>
    </xf>
    <xf numFmtId="0" fontId="5" fillId="0" borderId="49" xfId="122" applyFont="1" applyBorder="1" applyAlignment="1">
      <alignment horizontal="left" vertical="top" wrapText="1"/>
      <protection/>
    </xf>
    <xf numFmtId="0" fontId="3" fillId="0" borderId="50" xfId="122" applyFont="1" applyBorder="1" applyAlignment="1">
      <alignment horizontal="left" vertical="top" wrapText="1"/>
      <protection/>
    </xf>
    <xf numFmtId="3" fontId="3" fillId="0" borderId="51" xfId="122" applyNumberFormat="1" applyFont="1" applyBorder="1" applyAlignment="1">
      <alignment horizontal="left" vertical="top"/>
      <protection/>
    </xf>
    <xf numFmtId="0" fontId="5" fillId="0" borderId="52" xfId="122" applyFont="1" applyBorder="1" applyAlignment="1">
      <alignment horizontal="left" vertical="top" wrapText="1"/>
      <protection/>
    </xf>
    <xf numFmtId="3" fontId="5" fillId="0" borderId="44" xfId="122" applyNumberFormat="1" applyFont="1" applyBorder="1" applyAlignment="1">
      <alignment horizontal="left" vertical="top"/>
      <protection/>
    </xf>
    <xf numFmtId="0" fontId="5" fillId="0" borderId="53" xfId="122" applyFont="1" applyBorder="1" applyAlignment="1">
      <alignment horizontal="left" vertical="top" wrapText="1"/>
      <protection/>
    </xf>
    <xf numFmtId="0" fontId="3" fillId="0" borderId="53" xfId="122" applyFont="1" applyBorder="1" applyAlignment="1">
      <alignment horizontal="left" vertical="top" wrapText="1"/>
      <protection/>
    </xf>
    <xf numFmtId="3" fontId="5" fillId="0" borderId="51" xfId="122" applyNumberFormat="1" applyFont="1" applyBorder="1" applyAlignment="1">
      <alignment horizontal="left" vertical="top"/>
      <protection/>
    </xf>
    <xf numFmtId="0" fontId="5" fillId="0" borderId="54" xfId="122" applyFont="1" applyBorder="1" applyAlignment="1">
      <alignment horizontal="left" vertical="top" wrapText="1"/>
      <protection/>
    </xf>
    <xf numFmtId="0" fontId="5" fillId="0" borderId="54" xfId="122" applyFont="1" applyFill="1" applyBorder="1" applyAlignment="1">
      <alignment horizontal="left" vertical="top" wrapText="1"/>
      <protection/>
    </xf>
    <xf numFmtId="0" fontId="5" fillId="0" borderId="25" xfId="125" applyFont="1" applyBorder="1" applyAlignment="1">
      <alignment horizontal="left" vertical="top" wrapText="1"/>
      <protection/>
    </xf>
    <xf numFmtId="0" fontId="5" fillId="0" borderId="27" xfId="125" applyFont="1" applyBorder="1" applyAlignment="1">
      <alignment horizontal="left" vertical="top" wrapText="1"/>
      <protection/>
    </xf>
    <xf numFmtId="0" fontId="3" fillId="0" borderId="0" xfId="125" applyFont="1" applyAlignment="1">
      <alignment horizontal="left" vertical="top"/>
      <protection/>
    </xf>
    <xf numFmtId="0" fontId="4" fillId="0" borderId="0" xfId="125" applyFont="1" applyAlignment="1">
      <alignment horizontal="left" vertical="top"/>
      <protection/>
    </xf>
    <xf numFmtId="0" fontId="5" fillId="0" borderId="19" xfId="125" applyFont="1" applyBorder="1" applyAlignment="1">
      <alignment horizontal="left" vertical="top" wrapText="1"/>
      <protection/>
    </xf>
    <xf numFmtId="0" fontId="5" fillId="0" borderId="20" xfId="125" applyFont="1" applyBorder="1" applyAlignment="1">
      <alignment horizontal="left" vertical="top" wrapText="1"/>
      <protection/>
    </xf>
    <xf numFmtId="0" fontId="5" fillId="0" borderId="21" xfId="125" applyFont="1" applyBorder="1" applyAlignment="1">
      <alignment horizontal="left" vertical="top" wrapText="1"/>
      <protection/>
    </xf>
    <xf numFmtId="0" fontId="5" fillId="0" borderId="22" xfId="125" applyFont="1" applyBorder="1" applyAlignment="1">
      <alignment horizontal="left" vertical="top" wrapText="1"/>
      <protection/>
    </xf>
    <xf numFmtId="0" fontId="3" fillId="0" borderId="23" xfId="125" applyFont="1" applyBorder="1" applyAlignment="1">
      <alignment horizontal="left" vertical="top" wrapText="1"/>
      <protection/>
    </xf>
    <xf numFmtId="0" fontId="3" fillId="0" borderId="0" xfId="125" applyFont="1" applyFill="1" applyBorder="1" applyAlignment="1">
      <alignment horizontal="left" vertical="top" wrapText="1"/>
      <protection/>
    </xf>
    <xf numFmtId="3" fontId="3" fillId="0" borderId="24" xfId="125" applyNumberFormat="1" applyFont="1" applyFill="1" applyBorder="1" applyAlignment="1">
      <alignment horizontal="left" vertical="top"/>
      <protection/>
    </xf>
    <xf numFmtId="0" fontId="5" fillId="0" borderId="26" xfId="125" applyFont="1" applyFill="1" applyBorder="1" applyAlignment="1">
      <alignment horizontal="left" vertical="top" wrapText="1"/>
      <protection/>
    </xf>
    <xf numFmtId="3" fontId="5" fillId="0" borderId="25" xfId="125" applyNumberFormat="1" applyFont="1" applyFill="1" applyBorder="1" applyAlignment="1">
      <alignment horizontal="left" vertical="top"/>
      <protection/>
    </xf>
    <xf numFmtId="0" fontId="5" fillId="0" borderId="28" xfId="125" applyFont="1" applyFill="1" applyBorder="1" applyAlignment="1">
      <alignment horizontal="left" vertical="top" wrapText="1"/>
      <protection/>
    </xf>
    <xf numFmtId="3" fontId="5" fillId="0" borderId="24" xfId="125" applyNumberFormat="1" applyFont="1" applyFill="1" applyBorder="1" applyAlignment="1">
      <alignment horizontal="left" vertical="top"/>
      <protection/>
    </xf>
    <xf numFmtId="0" fontId="3" fillId="0" borderId="28" xfId="125" applyFont="1" applyBorder="1" applyAlignment="1">
      <alignment horizontal="left" vertical="top" wrapText="1"/>
      <protection/>
    </xf>
    <xf numFmtId="3" fontId="3" fillId="0" borderId="24" xfId="125" applyNumberFormat="1" applyFont="1" applyBorder="1" applyAlignment="1">
      <alignment horizontal="left" vertical="top"/>
      <protection/>
    </xf>
    <xf numFmtId="0" fontId="5" fillId="0" borderId="28" xfId="125" applyFont="1" applyBorder="1" applyAlignment="1">
      <alignment horizontal="left" vertical="top" wrapText="1"/>
      <protection/>
    </xf>
    <xf numFmtId="3" fontId="5" fillId="0" borderId="25" xfId="125" applyNumberFormat="1" applyFont="1" applyBorder="1" applyAlignment="1">
      <alignment horizontal="left" vertical="top"/>
      <protection/>
    </xf>
    <xf numFmtId="3" fontId="5" fillId="0" borderId="24" xfId="125" applyNumberFormat="1" applyFont="1" applyBorder="1" applyAlignment="1">
      <alignment horizontal="left" vertical="top"/>
      <protection/>
    </xf>
    <xf numFmtId="0" fontId="5" fillId="0" borderId="29" xfId="125" applyFont="1" applyBorder="1" applyAlignment="1">
      <alignment horizontal="left" vertical="top" wrapText="1"/>
      <protection/>
    </xf>
    <xf numFmtId="0" fontId="5" fillId="0" borderId="29" xfId="125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3" fontId="3" fillId="0" borderId="25" xfId="0" applyNumberFormat="1" applyFont="1" applyBorder="1" applyAlignment="1">
      <alignment horizontal="left" vertical="top"/>
    </xf>
    <xf numFmtId="0" fontId="62" fillId="0" borderId="25" xfId="0" applyFont="1" applyBorder="1" applyAlignment="1">
      <alignment horizontal="left" vertical="top"/>
    </xf>
    <xf numFmtId="0" fontId="61" fillId="0" borderId="0" xfId="0" applyFont="1" applyAlignment="1">
      <alignment horizontal="left" vertical="top"/>
    </xf>
    <xf numFmtId="0" fontId="5" fillId="0" borderId="55" xfId="122" applyFont="1" applyBorder="1" applyAlignment="1">
      <alignment horizontal="left" vertical="top" wrapText="1"/>
      <protection/>
    </xf>
    <xf numFmtId="0" fontId="5" fillId="0" borderId="56" xfId="122" applyFont="1" applyBorder="1" applyAlignment="1">
      <alignment horizontal="left" vertical="top" wrapText="1"/>
      <protection/>
    </xf>
    <xf numFmtId="0" fontId="5" fillId="0" borderId="57" xfId="122" applyFont="1" applyBorder="1" applyAlignment="1">
      <alignment horizontal="left" vertical="top" wrapText="1"/>
      <protection/>
    </xf>
    <xf numFmtId="0" fontId="5" fillId="0" borderId="58" xfId="122" applyFont="1" applyBorder="1" applyAlignment="1">
      <alignment horizontal="left" vertical="top" wrapText="1"/>
      <protection/>
    </xf>
    <xf numFmtId="0" fontId="5" fillId="0" borderId="59" xfId="122" applyFont="1" applyBorder="1" applyAlignment="1">
      <alignment horizontal="left" vertical="top" wrapText="1"/>
      <protection/>
    </xf>
    <xf numFmtId="0" fontId="5" fillId="0" borderId="60" xfId="122" applyFont="1" applyBorder="1" applyAlignment="1">
      <alignment horizontal="left" vertical="top" wrapText="1"/>
      <protection/>
    </xf>
    <xf numFmtId="0" fontId="3" fillId="0" borderId="61" xfId="122" applyFont="1" applyBorder="1" applyAlignment="1">
      <alignment horizontal="left" vertical="top" wrapText="1"/>
      <protection/>
    </xf>
    <xf numFmtId="3" fontId="3" fillId="0" borderId="62" xfId="122" applyNumberFormat="1" applyFont="1" applyBorder="1" applyAlignment="1">
      <alignment horizontal="left" vertical="top"/>
      <protection/>
    </xf>
    <xf numFmtId="0" fontId="5" fillId="0" borderId="63" xfId="122" applyFont="1" applyBorder="1" applyAlignment="1">
      <alignment horizontal="left" vertical="top" wrapText="1"/>
      <protection/>
    </xf>
    <xf numFmtId="3" fontId="5" fillId="0" borderId="55" xfId="122" applyNumberFormat="1" applyFont="1" applyBorder="1" applyAlignment="1">
      <alignment horizontal="left" vertical="top"/>
      <protection/>
    </xf>
    <xf numFmtId="0" fontId="5" fillId="0" borderId="64" xfId="122" applyFont="1" applyBorder="1" applyAlignment="1">
      <alignment horizontal="left" vertical="top" wrapText="1"/>
      <protection/>
    </xf>
    <xf numFmtId="0" fontId="3" fillId="0" borderId="64" xfId="122" applyFont="1" applyBorder="1" applyAlignment="1">
      <alignment horizontal="left" vertical="top" wrapText="1"/>
      <protection/>
    </xf>
    <xf numFmtId="3" fontId="5" fillId="0" borderId="62" xfId="122" applyNumberFormat="1" applyFont="1" applyBorder="1" applyAlignment="1">
      <alignment horizontal="left" vertical="top"/>
      <protection/>
    </xf>
    <xf numFmtId="0" fontId="5" fillId="0" borderId="65" xfId="122" applyFont="1" applyBorder="1" applyAlignment="1">
      <alignment horizontal="left" vertical="top" wrapText="1"/>
      <protection/>
    </xf>
    <xf numFmtId="0" fontId="5" fillId="0" borderId="65" xfId="122" applyFont="1" applyFill="1" applyBorder="1" applyAlignment="1">
      <alignment horizontal="left" vertical="top" wrapText="1"/>
      <protection/>
    </xf>
    <xf numFmtId="0" fontId="5" fillId="0" borderId="25" xfId="0" applyFont="1" applyBorder="1" applyAlignment="1">
      <alignment horizontal="left" vertical="top"/>
    </xf>
    <xf numFmtId="0" fontId="55" fillId="0" borderId="25" xfId="0" applyFont="1" applyBorder="1" applyAlignment="1">
      <alignment horizontal="left" vertical="top" wrapText="1"/>
    </xf>
    <xf numFmtId="0" fontId="55" fillId="0" borderId="27" xfId="0" applyFont="1" applyBorder="1" applyAlignment="1">
      <alignment horizontal="left" vertical="top" wrapText="1"/>
    </xf>
    <xf numFmtId="0" fontId="63" fillId="0" borderId="0" xfId="0" applyFont="1" applyAlignment="1">
      <alignment horizontal="left" vertical="top"/>
    </xf>
    <xf numFmtId="0" fontId="55" fillId="0" borderId="66" xfId="0" applyFont="1" applyBorder="1" applyAlignment="1">
      <alignment horizontal="left" vertical="top" wrapText="1"/>
    </xf>
    <xf numFmtId="0" fontId="55" fillId="0" borderId="67" xfId="0" applyFont="1" applyBorder="1" applyAlignment="1">
      <alignment horizontal="left" vertical="top" wrapText="1"/>
    </xf>
    <xf numFmtId="0" fontId="55" fillId="0" borderId="68" xfId="0" applyFont="1" applyBorder="1" applyAlignment="1">
      <alignment horizontal="left" vertical="top" wrapText="1"/>
    </xf>
    <xf numFmtId="0" fontId="55" fillId="0" borderId="69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61" fillId="0" borderId="23" xfId="0" applyFont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61" fillId="0" borderId="24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55" fillId="0" borderId="70" xfId="0" applyFont="1" applyBorder="1" applyAlignment="1">
      <alignment horizontal="left" vertical="top" wrapText="1"/>
    </xf>
    <xf numFmtId="0" fontId="55" fillId="0" borderId="71" xfId="0" applyFont="1" applyBorder="1" applyAlignment="1">
      <alignment horizontal="left" vertical="top"/>
    </xf>
    <xf numFmtId="0" fontId="55" fillId="0" borderId="28" xfId="0" applyFont="1" applyBorder="1" applyAlignment="1">
      <alignment horizontal="left" vertical="top" wrapText="1"/>
    </xf>
    <xf numFmtId="0" fontId="61" fillId="0" borderId="28" xfId="0" applyFont="1" applyBorder="1" applyAlignment="1">
      <alignment horizontal="left" vertical="top" wrapText="1"/>
    </xf>
    <xf numFmtId="0" fontId="61" fillId="0" borderId="72" xfId="0" applyFont="1" applyBorder="1" applyAlignment="1">
      <alignment horizontal="left" vertical="top"/>
    </xf>
    <xf numFmtId="0" fontId="61" fillId="0" borderId="66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top"/>
    </xf>
    <xf numFmtId="3" fontId="5" fillId="0" borderId="25" xfId="0" applyNumberFormat="1" applyFont="1" applyFill="1" applyBorder="1" applyAlignment="1" applyProtection="1">
      <alignment horizontal="left" vertical="top"/>
      <protection/>
    </xf>
    <xf numFmtId="3" fontId="3" fillId="0" borderId="24" xfId="0" applyNumberFormat="1" applyFont="1" applyFill="1" applyBorder="1" applyAlignment="1" applyProtection="1">
      <alignment horizontal="left" vertical="top"/>
      <protection/>
    </xf>
    <xf numFmtId="3" fontId="3" fillId="0" borderId="24" xfId="0" applyNumberFormat="1" applyFont="1" applyFill="1" applyBorder="1" applyAlignment="1">
      <alignment horizontal="left" vertical="top"/>
    </xf>
    <xf numFmtId="3" fontId="5" fillId="0" borderId="25" xfId="0" applyNumberFormat="1" applyFont="1" applyFill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3" fontId="25" fillId="0" borderId="24" xfId="0" applyNumberFormat="1" applyFont="1" applyBorder="1" applyAlignment="1">
      <alignment horizontal="left" vertical="top"/>
    </xf>
    <xf numFmtId="0" fontId="6" fillId="0" borderId="25" xfId="0" applyFont="1" applyBorder="1" applyAlignment="1">
      <alignment horizontal="left" vertical="top" wrapText="1"/>
    </xf>
    <xf numFmtId="3" fontId="6" fillId="0" borderId="25" xfId="0" applyNumberFormat="1" applyFont="1" applyBorder="1" applyAlignment="1">
      <alignment horizontal="left" vertical="top"/>
    </xf>
    <xf numFmtId="0" fontId="6" fillId="0" borderId="28" xfId="0" applyFont="1" applyBorder="1" applyAlignment="1">
      <alignment horizontal="left" vertical="top" wrapText="1"/>
    </xf>
    <xf numFmtId="3" fontId="25" fillId="0" borderId="25" xfId="0" applyNumberFormat="1" applyFont="1" applyBorder="1" applyAlignment="1">
      <alignment horizontal="left" vertical="top"/>
    </xf>
    <xf numFmtId="0" fontId="25" fillId="0" borderId="25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3" fontId="6" fillId="0" borderId="24" xfId="0" applyNumberFormat="1" applyFont="1" applyBorder="1" applyAlignment="1">
      <alignment horizontal="left" vertical="top"/>
    </xf>
    <xf numFmtId="0" fontId="6" fillId="0" borderId="29" xfId="0" applyFont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 indent="2"/>
    </xf>
    <xf numFmtId="0" fontId="6" fillId="0" borderId="27" xfId="0" applyFont="1" applyBorder="1" applyAlignment="1">
      <alignment horizontal="left" vertical="top" wrapText="1" indent="2"/>
    </xf>
    <xf numFmtId="0" fontId="3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center" wrapText="1"/>
    </xf>
    <xf numFmtId="3" fontId="3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 wrapText="1"/>
    </xf>
    <xf numFmtId="0" fontId="56" fillId="0" borderId="25" xfId="0" applyFont="1" applyBorder="1" applyAlignment="1">
      <alignment/>
    </xf>
    <xf numFmtId="0" fontId="6" fillId="56" borderId="19" xfId="0" applyFont="1" applyFill="1" applyBorder="1" applyAlignment="1">
      <alignment horizontal="left" vertical="top" wrapText="1"/>
    </xf>
    <xf numFmtId="0" fontId="6" fillId="56" borderId="20" xfId="0" applyFont="1" applyFill="1" applyBorder="1" applyAlignment="1">
      <alignment horizontal="left" vertical="top" wrapText="1"/>
    </xf>
    <xf numFmtId="0" fontId="25" fillId="56" borderId="23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horizontal="left" wrapText="1"/>
    </xf>
    <xf numFmtId="3" fontId="25" fillId="56" borderId="24" xfId="0" applyNumberFormat="1" applyFont="1" applyFill="1" applyBorder="1" applyAlignment="1">
      <alignment horizontal="left"/>
    </xf>
    <xf numFmtId="0" fontId="6" fillId="0" borderId="26" xfId="0" applyFont="1" applyBorder="1" applyAlignment="1">
      <alignment horizontal="left" wrapText="1"/>
    </xf>
    <xf numFmtId="3" fontId="6" fillId="0" borderId="25" xfId="0" applyNumberFormat="1" applyFont="1" applyBorder="1" applyAlignment="1">
      <alignment horizontal="left"/>
    </xf>
    <xf numFmtId="3" fontId="6" fillId="0" borderId="24" xfId="0" applyNumberFormat="1" applyFont="1" applyBorder="1" applyAlignment="1">
      <alignment horizontal="left"/>
    </xf>
    <xf numFmtId="0" fontId="25" fillId="56" borderId="27" xfId="0" applyFont="1" applyFill="1" applyBorder="1" applyAlignment="1">
      <alignment horizontal="left" vertical="top" wrapText="1" indent="2"/>
    </xf>
    <xf numFmtId="0" fontId="25" fillId="56" borderId="28" xfId="0" applyFont="1" applyFill="1" applyBorder="1" applyAlignment="1">
      <alignment horizontal="left" wrapText="1"/>
    </xf>
    <xf numFmtId="3" fontId="25" fillId="56" borderId="25" xfId="0" applyNumberFormat="1" applyFont="1" applyFill="1" applyBorder="1" applyAlignment="1">
      <alignment horizontal="left"/>
    </xf>
    <xf numFmtId="0" fontId="6" fillId="0" borderId="28" xfId="0" applyFont="1" applyBorder="1" applyAlignment="1">
      <alignment horizontal="left" wrapText="1"/>
    </xf>
    <xf numFmtId="0" fontId="6" fillId="56" borderId="28" xfId="0" applyFont="1" applyFill="1" applyBorder="1" applyAlignment="1">
      <alignment horizontal="left" wrapText="1"/>
    </xf>
    <xf numFmtId="3" fontId="6" fillId="56" borderId="25" xfId="0" applyNumberFormat="1" applyFont="1" applyFill="1" applyBorder="1" applyAlignment="1">
      <alignment horizontal="left"/>
    </xf>
    <xf numFmtId="3" fontId="6" fillId="56" borderId="24" xfId="0" applyNumberFormat="1" applyFont="1" applyFill="1" applyBorder="1" applyAlignment="1">
      <alignment horizontal="left"/>
    </xf>
    <xf numFmtId="0" fontId="6" fillId="56" borderId="29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64" fillId="0" borderId="25" xfId="0" applyFont="1" applyBorder="1" applyAlignment="1">
      <alignment/>
    </xf>
    <xf numFmtId="0" fontId="64" fillId="0" borderId="25" xfId="0" applyFont="1" applyBorder="1" applyAlignment="1">
      <alignment horizontal="left" vertical="top"/>
    </xf>
    <xf numFmtId="0" fontId="65" fillId="0" borderId="25" xfId="0" applyFont="1" applyBorder="1" applyAlignment="1">
      <alignment horizontal="left" vertical="top"/>
    </xf>
    <xf numFmtId="0" fontId="65" fillId="0" borderId="25" xfId="0" applyFont="1" applyBorder="1" applyAlignment="1">
      <alignment/>
    </xf>
    <xf numFmtId="0" fontId="62" fillId="0" borderId="0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3" fontId="3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5" xfId="0" applyFont="1" applyBorder="1" applyAlignment="1">
      <alignment/>
    </xf>
    <xf numFmtId="3" fontId="5" fillId="0" borderId="30" xfId="0" applyNumberFormat="1" applyFont="1" applyBorder="1" applyAlignment="1">
      <alignment/>
    </xf>
    <xf numFmtId="3" fontId="59" fillId="0" borderId="73" xfId="0" applyNumberFormat="1" applyFont="1" applyBorder="1" applyAlignment="1">
      <alignment/>
    </xf>
    <xf numFmtId="3" fontId="58" fillId="0" borderId="31" xfId="0" applyNumberFormat="1" applyFont="1" applyBorder="1" applyAlignment="1">
      <alignment/>
    </xf>
    <xf numFmtId="3" fontId="58" fillId="0" borderId="73" xfId="0" applyNumberFormat="1" applyFont="1" applyBorder="1" applyAlignment="1">
      <alignment/>
    </xf>
    <xf numFmtId="0" fontId="25" fillId="0" borderId="41" xfId="0" applyFont="1" applyFill="1" applyBorder="1" applyAlignment="1">
      <alignment horizontal="center" wrapText="1"/>
    </xf>
    <xf numFmtId="0" fontId="25" fillId="0" borderId="74" xfId="0" applyFont="1" applyFill="1" applyBorder="1" applyAlignment="1">
      <alignment horizontal="left" vertical="top" wrapText="1" indent="2"/>
    </xf>
    <xf numFmtId="0" fontId="25" fillId="0" borderId="74" xfId="0" applyFont="1" applyBorder="1" applyAlignment="1">
      <alignment horizontal="left" vertical="top" wrapText="1" indent="2"/>
    </xf>
    <xf numFmtId="0" fontId="25" fillId="0" borderId="41" xfId="0" applyFont="1" applyFill="1" applyBorder="1" applyAlignment="1">
      <alignment wrapText="1"/>
    </xf>
    <xf numFmtId="0" fontId="25" fillId="0" borderId="41" xfId="0" applyFont="1" applyBorder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75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76" xfId="0" applyFont="1" applyBorder="1" applyAlignment="1">
      <alignment horizontal="center" wrapText="1"/>
    </xf>
    <xf numFmtId="0" fontId="5" fillId="0" borderId="77" xfId="0" applyFont="1" applyFill="1" applyBorder="1" applyAlignment="1">
      <alignment horizontal="left" vertical="top" wrapText="1"/>
    </xf>
    <xf numFmtId="0" fontId="5" fillId="0" borderId="78" xfId="0" applyFont="1" applyFill="1" applyBorder="1" applyAlignment="1">
      <alignment horizontal="center" wrapText="1"/>
    </xf>
    <xf numFmtId="3" fontId="3" fillId="0" borderId="78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3" fontId="5" fillId="0" borderId="79" xfId="0" applyNumberFormat="1" applyFont="1" applyBorder="1" applyAlignment="1">
      <alignment/>
    </xf>
    <xf numFmtId="0" fontId="3" fillId="0" borderId="25" xfId="0" applyFont="1" applyFill="1" applyBorder="1" applyAlignment="1">
      <alignment horizontal="left" vertical="top" wrapText="1" indent="2"/>
    </xf>
    <xf numFmtId="0" fontId="3" fillId="0" borderId="25" xfId="0" applyFont="1" applyFill="1" applyBorder="1" applyAlignment="1">
      <alignment horizontal="center" wrapText="1"/>
    </xf>
    <xf numFmtId="3" fontId="3" fillId="0" borderId="70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3" fontId="3" fillId="0" borderId="25" xfId="122" applyNumberFormat="1" applyFont="1" applyBorder="1" applyAlignment="1">
      <alignment horizontal="left" vertical="top"/>
      <protection/>
    </xf>
    <xf numFmtId="0" fontId="5" fillId="0" borderId="8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81" xfId="0" applyFont="1" applyBorder="1" applyAlignment="1">
      <alignment horizontal="left" vertical="top" wrapText="1"/>
    </xf>
    <xf numFmtId="0" fontId="5" fillId="0" borderId="72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82" xfId="0" applyFont="1" applyBorder="1" applyAlignment="1">
      <alignment horizontal="left" vertical="top" wrapText="1"/>
    </xf>
    <xf numFmtId="0" fontId="5" fillId="0" borderId="83" xfId="0" applyFont="1" applyBorder="1" applyAlignment="1">
      <alignment horizontal="left" vertical="top" wrapText="1"/>
    </xf>
    <xf numFmtId="0" fontId="5" fillId="0" borderId="84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71" xfId="0" applyFont="1" applyBorder="1" applyAlignment="1">
      <alignment horizontal="left" vertical="top" wrapText="1"/>
    </xf>
    <xf numFmtId="0" fontId="5" fillId="0" borderId="85" xfId="0" applyFont="1" applyBorder="1" applyAlignment="1">
      <alignment horizontal="left" vertical="top" wrapText="1"/>
    </xf>
    <xf numFmtId="0" fontId="6" fillId="0" borderId="8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81" xfId="0" applyFont="1" applyBorder="1" applyAlignment="1">
      <alignment horizontal="left" vertical="top" wrapText="1"/>
    </xf>
    <xf numFmtId="0" fontId="6" fillId="0" borderId="72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82" xfId="0" applyFont="1" applyBorder="1" applyAlignment="1">
      <alignment horizontal="left" vertical="top" wrapText="1"/>
    </xf>
    <xf numFmtId="0" fontId="6" fillId="0" borderId="83" xfId="0" applyFont="1" applyBorder="1" applyAlignment="1">
      <alignment horizontal="left" vertical="top" wrapText="1"/>
    </xf>
    <xf numFmtId="0" fontId="6" fillId="0" borderId="8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71" xfId="0" applyFont="1" applyBorder="1" applyAlignment="1">
      <alignment horizontal="left" vertical="top" wrapText="1"/>
    </xf>
    <xf numFmtId="0" fontId="6" fillId="0" borderId="85" xfId="0" applyFont="1" applyBorder="1" applyAlignment="1">
      <alignment horizontal="left" vertical="top" wrapText="1"/>
    </xf>
    <xf numFmtId="0" fontId="58" fillId="0" borderId="86" xfId="124" applyFont="1" applyFill="1" applyBorder="1" applyAlignment="1">
      <alignment horizontal="left" vertical="top" wrapText="1"/>
      <protection/>
    </xf>
    <xf numFmtId="0" fontId="58" fillId="0" borderId="87" xfId="124" applyFont="1" applyFill="1" applyBorder="1" applyAlignment="1">
      <alignment horizontal="left" vertical="top" wrapText="1"/>
      <protection/>
    </xf>
    <xf numFmtId="0" fontId="58" fillId="0" borderId="88" xfId="124" applyFont="1" applyFill="1" applyBorder="1" applyAlignment="1">
      <alignment horizontal="left" vertical="top" wrapText="1"/>
      <protection/>
    </xf>
    <xf numFmtId="0" fontId="58" fillId="0" borderId="31" xfId="124" applyFont="1" applyFill="1" applyBorder="1" applyAlignment="1">
      <alignment horizontal="left" vertical="top" wrapText="1"/>
      <protection/>
    </xf>
    <xf numFmtId="0" fontId="58" fillId="0" borderId="89" xfId="124" applyFont="1" applyFill="1" applyBorder="1" applyAlignment="1">
      <alignment horizontal="left" vertical="top" wrapText="1"/>
      <protection/>
    </xf>
    <xf numFmtId="0" fontId="5" fillId="0" borderId="25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left" vertical="top" wrapText="1"/>
    </xf>
    <xf numFmtId="0" fontId="5" fillId="0" borderId="8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81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5" fillId="0" borderId="82" xfId="0" applyFont="1" applyBorder="1" applyAlignment="1">
      <alignment horizontal="center" vertical="top" wrapText="1"/>
    </xf>
    <xf numFmtId="0" fontId="5" fillId="0" borderId="83" xfId="0" applyFont="1" applyBorder="1" applyAlignment="1">
      <alignment horizontal="center" vertical="top" wrapText="1"/>
    </xf>
    <xf numFmtId="0" fontId="5" fillId="0" borderId="8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71" xfId="0" applyFont="1" applyBorder="1" applyAlignment="1">
      <alignment horizontal="center" vertical="top" wrapText="1"/>
    </xf>
    <xf numFmtId="0" fontId="5" fillId="0" borderId="8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82" xfId="122" applyFont="1" applyBorder="1" applyAlignment="1">
      <alignment horizontal="left" vertical="top" wrapText="1"/>
      <protection/>
    </xf>
    <xf numFmtId="0" fontId="5" fillId="0" borderId="83" xfId="122" applyFont="1" applyBorder="1" applyAlignment="1">
      <alignment horizontal="left" vertical="top" wrapText="1"/>
      <protection/>
    </xf>
    <xf numFmtId="0" fontId="5" fillId="0" borderId="84" xfId="122" applyFont="1" applyBorder="1" applyAlignment="1">
      <alignment horizontal="left" vertical="top" wrapText="1"/>
      <protection/>
    </xf>
    <xf numFmtId="0" fontId="5" fillId="0" borderId="26" xfId="122" applyFont="1" applyBorder="1" applyAlignment="1">
      <alignment horizontal="left" vertical="top" wrapText="1"/>
      <protection/>
    </xf>
    <xf numFmtId="0" fontId="5" fillId="0" borderId="71" xfId="122" applyFont="1" applyBorder="1" applyAlignment="1">
      <alignment horizontal="left" vertical="top" wrapText="1"/>
      <protection/>
    </xf>
    <xf numFmtId="0" fontId="5" fillId="0" borderId="85" xfId="122" applyFont="1" applyBorder="1" applyAlignment="1">
      <alignment horizontal="left" vertical="top" wrapText="1"/>
      <protection/>
    </xf>
    <xf numFmtId="0" fontId="5" fillId="0" borderId="80" xfId="122" applyFont="1" applyBorder="1" applyAlignment="1">
      <alignment horizontal="left" vertical="top" wrapText="1"/>
      <protection/>
    </xf>
    <xf numFmtId="0" fontId="5" fillId="0" borderId="23" xfId="122" applyFont="1" applyBorder="1" applyAlignment="1">
      <alignment horizontal="left" vertical="top" wrapText="1"/>
      <protection/>
    </xf>
    <xf numFmtId="0" fontId="5" fillId="0" borderId="27" xfId="122" applyFont="1" applyBorder="1" applyAlignment="1">
      <alignment horizontal="left" vertical="top" wrapText="1"/>
      <protection/>
    </xf>
    <xf numFmtId="0" fontId="5" fillId="0" borderId="81" xfId="122" applyFont="1" applyBorder="1" applyAlignment="1">
      <alignment horizontal="left" vertical="top" wrapText="1"/>
      <protection/>
    </xf>
    <xf numFmtId="0" fontId="5" fillId="0" borderId="72" xfId="122" applyFont="1" applyBorder="1" applyAlignment="1">
      <alignment horizontal="left" vertical="top" wrapText="1"/>
      <protection/>
    </xf>
    <xf numFmtId="0" fontId="5" fillId="0" borderId="30" xfId="122" applyFont="1" applyBorder="1" applyAlignment="1">
      <alignment horizontal="left" vertical="top" wrapText="1"/>
      <protection/>
    </xf>
    <xf numFmtId="0" fontId="5" fillId="0" borderId="90" xfId="122" applyFont="1" applyBorder="1" applyAlignment="1">
      <alignment horizontal="left" vertical="top" wrapText="1"/>
      <protection/>
    </xf>
    <xf numFmtId="0" fontId="5" fillId="0" borderId="91" xfId="122" applyFont="1" applyBorder="1" applyAlignment="1">
      <alignment horizontal="left" vertical="top" wrapText="1"/>
      <protection/>
    </xf>
    <xf numFmtId="0" fontId="5" fillId="0" borderId="92" xfId="122" applyFont="1" applyBorder="1" applyAlignment="1">
      <alignment horizontal="left" vertical="top" wrapText="1"/>
      <protection/>
    </xf>
    <xf numFmtId="0" fontId="5" fillId="0" borderId="44" xfId="122" applyFont="1" applyBorder="1" applyAlignment="1">
      <alignment horizontal="left" vertical="top" wrapText="1"/>
      <protection/>
    </xf>
    <xf numFmtId="0" fontId="5" fillId="0" borderId="93" xfId="122" applyFont="1" applyBorder="1" applyAlignment="1">
      <alignment horizontal="left" vertical="top" wrapText="1"/>
      <protection/>
    </xf>
    <xf numFmtId="0" fontId="5" fillId="0" borderId="82" xfId="125" applyFont="1" applyBorder="1" applyAlignment="1">
      <alignment horizontal="left" vertical="top" wrapText="1"/>
      <protection/>
    </xf>
    <xf numFmtId="0" fontId="5" fillId="0" borderId="83" xfId="125" applyFont="1" applyBorder="1" applyAlignment="1">
      <alignment horizontal="left" vertical="top" wrapText="1"/>
      <protection/>
    </xf>
    <xf numFmtId="0" fontId="5" fillId="0" borderId="84" xfId="125" applyFont="1" applyBorder="1" applyAlignment="1">
      <alignment horizontal="left" vertical="top" wrapText="1"/>
      <protection/>
    </xf>
    <xf numFmtId="0" fontId="5" fillId="0" borderId="26" xfId="125" applyFont="1" applyBorder="1" applyAlignment="1">
      <alignment horizontal="left" vertical="top" wrapText="1"/>
      <protection/>
    </xf>
    <xf numFmtId="0" fontId="5" fillId="0" borderId="71" xfId="125" applyFont="1" applyBorder="1" applyAlignment="1">
      <alignment horizontal="left" vertical="top" wrapText="1"/>
      <protection/>
    </xf>
    <xf numFmtId="0" fontId="5" fillId="0" borderId="85" xfId="125" applyFont="1" applyBorder="1" applyAlignment="1">
      <alignment horizontal="left" vertical="top" wrapText="1"/>
      <protection/>
    </xf>
    <xf numFmtId="0" fontId="5" fillId="0" borderId="80" xfId="125" applyFont="1" applyBorder="1" applyAlignment="1">
      <alignment horizontal="left" vertical="top" wrapText="1"/>
      <protection/>
    </xf>
    <xf numFmtId="0" fontId="5" fillId="0" borderId="23" xfId="125" applyFont="1" applyBorder="1" applyAlignment="1">
      <alignment horizontal="left" vertical="top" wrapText="1"/>
      <protection/>
    </xf>
    <xf numFmtId="0" fontId="5" fillId="0" borderId="27" xfId="125" applyFont="1" applyBorder="1" applyAlignment="1">
      <alignment horizontal="left" vertical="top" wrapText="1"/>
      <protection/>
    </xf>
    <xf numFmtId="0" fontId="5" fillId="0" borderId="81" xfId="125" applyFont="1" applyBorder="1" applyAlignment="1">
      <alignment horizontal="left" vertical="top" wrapText="1"/>
      <protection/>
    </xf>
    <xf numFmtId="0" fontId="5" fillId="0" borderId="72" xfId="125" applyFont="1" applyBorder="1" applyAlignment="1">
      <alignment horizontal="left" vertical="top" wrapText="1"/>
      <protection/>
    </xf>
    <xf numFmtId="0" fontId="5" fillId="0" borderId="30" xfId="125" applyFont="1" applyBorder="1" applyAlignment="1">
      <alignment horizontal="left" vertical="top" wrapText="1"/>
      <protection/>
    </xf>
    <xf numFmtId="0" fontId="6" fillId="56" borderId="80" xfId="0" applyFont="1" applyFill="1" applyBorder="1" applyAlignment="1">
      <alignment horizontal="left" vertical="top" wrapText="1"/>
    </xf>
    <xf numFmtId="0" fontId="6" fillId="56" borderId="23" xfId="0" applyFont="1" applyFill="1" applyBorder="1" applyAlignment="1">
      <alignment horizontal="left" vertical="top" wrapText="1"/>
    </xf>
    <xf numFmtId="0" fontId="6" fillId="56" borderId="27" xfId="0" applyFont="1" applyFill="1" applyBorder="1" applyAlignment="1">
      <alignment horizontal="left" vertical="top" wrapText="1"/>
    </xf>
    <xf numFmtId="0" fontId="6" fillId="56" borderId="81" xfId="0" applyFont="1" applyFill="1" applyBorder="1" applyAlignment="1">
      <alignment horizontal="left" vertical="top" wrapText="1"/>
    </xf>
    <xf numFmtId="0" fontId="6" fillId="56" borderId="72" xfId="0" applyFont="1" applyFill="1" applyBorder="1" applyAlignment="1">
      <alignment horizontal="left" vertical="top" wrapText="1"/>
    </xf>
    <xf numFmtId="0" fontId="6" fillId="56" borderId="30" xfId="0" applyFont="1" applyFill="1" applyBorder="1" applyAlignment="1">
      <alignment horizontal="left" vertical="top" wrapText="1"/>
    </xf>
    <xf numFmtId="0" fontId="6" fillId="56" borderId="82" xfId="0" applyFont="1" applyFill="1" applyBorder="1" applyAlignment="1">
      <alignment horizontal="left" vertical="top" wrapText="1"/>
    </xf>
    <xf numFmtId="0" fontId="6" fillId="56" borderId="83" xfId="0" applyFont="1" applyFill="1" applyBorder="1" applyAlignment="1">
      <alignment horizontal="left" vertical="top" wrapText="1"/>
    </xf>
    <xf numFmtId="0" fontId="6" fillId="56" borderId="84" xfId="0" applyFont="1" applyFill="1" applyBorder="1" applyAlignment="1">
      <alignment horizontal="left" vertical="top" wrapText="1"/>
    </xf>
    <xf numFmtId="0" fontId="6" fillId="56" borderId="26" xfId="0" applyFont="1" applyFill="1" applyBorder="1" applyAlignment="1">
      <alignment horizontal="left" vertical="top" wrapText="1"/>
    </xf>
    <xf numFmtId="0" fontId="6" fillId="56" borderId="71" xfId="0" applyFont="1" applyFill="1" applyBorder="1" applyAlignment="1">
      <alignment horizontal="left" vertical="top" wrapText="1"/>
    </xf>
    <xf numFmtId="0" fontId="6" fillId="56" borderId="85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94" xfId="122" applyFont="1" applyBorder="1" applyAlignment="1">
      <alignment horizontal="left" vertical="top" wrapText="1"/>
      <protection/>
    </xf>
    <xf numFmtId="0" fontId="5" fillId="0" borderId="95" xfId="122" applyFont="1" applyBorder="1" applyAlignment="1">
      <alignment horizontal="left" vertical="top" wrapText="1"/>
      <protection/>
    </xf>
    <xf numFmtId="0" fontId="5" fillId="0" borderId="96" xfId="122" applyFont="1" applyBorder="1" applyAlignment="1">
      <alignment horizontal="left" vertical="top" wrapText="1"/>
      <protection/>
    </xf>
    <xf numFmtId="0" fontId="5" fillId="0" borderId="55" xfId="122" applyFont="1" applyBorder="1" applyAlignment="1">
      <alignment horizontal="left" vertical="top" wrapText="1"/>
      <protection/>
    </xf>
    <xf numFmtId="0" fontId="5" fillId="0" borderId="97" xfId="122" applyFont="1" applyBorder="1" applyAlignment="1">
      <alignment horizontal="left" vertical="top" wrapText="1"/>
      <protection/>
    </xf>
    <xf numFmtId="0" fontId="55" fillId="0" borderId="80" xfId="0" applyFont="1" applyBorder="1" applyAlignment="1">
      <alignment horizontal="left" vertical="top" wrapText="1"/>
    </xf>
    <xf numFmtId="0" fontId="55" fillId="0" borderId="23" xfId="0" applyFont="1" applyBorder="1" applyAlignment="1">
      <alignment horizontal="left" vertical="top" wrapText="1"/>
    </xf>
    <xf numFmtId="0" fontId="55" fillId="0" borderId="98" xfId="0" applyFont="1" applyBorder="1" applyAlignment="1">
      <alignment horizontal="left" vertical="top" wrapText="1"/>
    </xf>
    <xf numFmtId="0" fontId="55" fillId="0" borderId="81" xfId="0" applyFont="1" applyBorder="1" applyAlignment="1">
      <alignment horizontal="left" vertical="top" wrapText="1"/>
    </xf>
    <xf numFmtId="0" fontId="55" fillId="0" borderId="72" xfId="0" applyFont="1" applyBorder="1" applyAlignment="1">
      <alignment horizontal="left" vertical="top" wrapText="1"/>
    </xf>
    <xf numFmtId="0" fontId="55" fillId="0" borderId="99" xfId="0" applyFont="1" applyBorder="1" applyAlignment="1">
      <alignment horizontal="left" vertical="top" wrapText="1"/>
    </xf>
    <xf numFmtId="0" fontId="55" fillId="0" borderId="82" xfId="0" applyFont="1" applyBorder="1" applyAlignment="1">
      <alignment horizontal="left" vertical="top" wrapText="1"/>
    </xf>
    <xf numFmtId="0" fontId="55" fillId="0" borderId="83" xfId="0" applyFont="1" applyBorder="1" applyAlignment="1">
      <alignment horizontal="left" vertical="top" wrapText="1"/>
    </xf>
    <xf numFmtId="0" fontId="55" fillId="0" borderId="100" xfId="0" applyFont="1" applyBorder="1" applyAlignment="1">
      <alignment horizontal="left" vertical="top" wrapText="1"/>
    </xf>
    <xf numFmtId="0" fontId="55" fillId="0" borderId="26" xfId="0" applyFont="1" applyBorder="1" applyAlignment="1">
      <alignment horizontal="left" vertical="top" wrapText="1"/>
    </xf>
    <xf numFmtId="0" fontId="55" fillId="0" borderId="101" xfId="0" applyFont="1" applyBorder="1" applyAlignment="1">
      <alignment horizontal="left" vertical="top" wrapText="1"/>
    </xf>
    <xf numFmtId="0" fontId="55" fillId="0" borderId="102" xfId="0" applyFont="1" applyBorder="1" applyAlignment="1">
      <alignment horizontal="left" vertical="top" wrapText="1"/>
    </xf>
    <xf numFmtId="0" fontId="55" fillId="0" borderId="103" xfId="0" applyFont="1" applyBorder="1" applyAlignment="1">
      <alignment horizontal="left" vertical="top" wrapText="1"/>
    </xf>
    <xf numFmtId="0" fontId="5" fillId="0" borderId="25" xfId="122" applyFont="1" applyBorder="1" applyAlignment="1">
      <alignment horizontal="left" vertical="top" wrapText="1"/>
      <protection/>
    </xf>
  </cellXfs>
  <cellStyles count="139">
    <cellStyle name="Normal" xfId="0"/>
    <cellStyle name="1. izcēlums" xfId="15"/>
    <cellStyle name="1. izcēlums 2" xfId="16"/>
    <cellStyle name="2. izcēlums" xfId="17"/>
    <cellStyle name="2. izcēlums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no 1. izcēluma" xfId="25"/>
    <cellStyle name="20% no 1. izcēluma 2" xfId="26"/>
    <cellStyle name="20% no 2. izcēluma" xfId="27"/>
    <cellStyle name="20% no 2. izcēluma 2" xfId="28"/>
    <cellStyle name="20% no 3. izcēluma" xfId="29"/>
    <cellStyle name="20% no 3. izcēluma 2" xfId="30"/>
    <cellStyle name="20% no 4. izcēluma" xfId="31"/>
    <cellStyle name="20% no 4. izcēluma 2" xfId="32"/>
    <cellStyle name="20% no 5. izcēluma" xfId="33"/>
    <cellStyle name="20% no 5. izcēluma 2" xfId="34"/>
    <cellStyle name="20% no 6. izcēluma" xfId="35"/>
    <cellStyle name="20% no 6. izcēluma 2" xfId="36"/>
    <cellStyle name="3. izcēlums " xfId="37"/>
    <cellStyle name="3. izcēlums  2" xfId="38"/>
    <cellStyle name="4. izcēlums" xfId="39"/>
    <cellStyle name="4. izcēlums 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no 1. izcēluma" xfId="47"/>
    <cellStyle name="40% no 1. izcēluma 2" xfId="48"/>
    <cellStyle name="40% no 2. izcēluma" xfId="49"/>
    <cellStyle name="40% no 2. izcēluma 2" xfId="50"/>
    <cellStyle name="40% no 3. izcēluma" xfId="51"/>
    <cellStyle name="40% no 3. izcēluma 2" xfId="52"/>
    <cellStyle name="40% no 4. izcēluma" xfId="53"/>
    <cellStyle name="40% no 4. izcēluma 2" xfId="54"/>
    <cellStyle name="40% no 5. izcēluma" xfId="55"/>
    <cellStyle name="40% no 5. izcēluma 2" xfId="56"/>
    <cellStyle name="40% no 6. izcēluma" xfId="57"/>
    <cellStyle name="40% no 6. izcēluma 2" xfId="58"/>
    <cellStyle name="5. izcēlums" xfId="59"/>
    <cellStyle name="5. izcēlums 2" xfId="60"/>
    <cellStyle name="6. izcēlums" xfId="61"/>
    <cellStyle name="6. izcēlums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no 1. izcēluma" xfId="69"/>
    <cellStyle name="60% no 1. izcēluma 2" xfId="70"/>
    <cellStyle name="60% no 2. izcēluma" xfId="71"/>
    <cellStyle name="60% no 2. izcēluma 2" xfId="72"/>
    <cellStyle name="60% no 3. izcēluma" xfId="73"/>
    <cellStyle name="60% no 3. izcēluma 2" xfId="74"/>
    <cellStyle name="60% no 4. izcēluma" xfId="75"/>
    <cellStyle name="60% no 4. izcēluma 2" xfId="76"/>
    <cellStyle name="60% no 5. izcēluma" xfId="77"/>
    <cellStyle name="60% no 5. izcēluma 2" xfId="78"/>
    <cellStyle name="60% no 6. izcēluma" xfId="79"/>
    <cellStyle name="60% no 6. izcēluma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prēķināšana" xfId="87"/>
    <cellStyle name="Aprēķināšana 2" xfId="88"/>
    <cellStyle name="Bad" xfId="89"/>
    <cellStyle name="Brīdinājuma teksts" xfId="90"/>
    <cellStyle name="Brīdinājuma teksts 2" xfId="91"/>
    <cellStyle name="Calculation" xfId="92"/>
    <cellStyle name="Check Cell" xfId="93"/>
    <cellStyle name="Comma" xfId="94"/>
    <cellStyle name="Comma [0]" xfId="95"/>
    <cellStyle name="Currency" xfId="96"/>
    <cellStyle name="Currency [0]" xfId="97"/>
    <cellStyle name="Explanatory Text" xfId="98"/>
    <cellStyle name="Good" xfId="99"/>
    <cellStyle name="Heading 1" xfId="100"/>
    <cellStyle name="Heading 2" xfId="101"/>
    <cellStyle name="Heading 3" xfId="102"/>
    <cellStyle name="Heading 4" xfId="103"/>
    <cellStyle name="Hyperlink" xfId="104"/>
    <cellStyle name="Hyperlink 2" xfId="105"/>
    <cellStyle name="Ievade" xfId="106"/>
    <cellStyle name="Ievade 2" xfId="107"/>
    <cellStyle name="Input" xfId="108"/>
    <cellStyle name="Izvade" xfId="109"/>
    <cellStyle name="Izvade 2" xfId="110"/>
    <cellStyle name="Kopsumma" xfId="111"/>
    <cellStyle name="Kopsumma 2" xfId="112"/>
    <cellStyle name="Labs" xfId="113"/>
    <cellStyle name="Labs 2" xfId="114"/>
    <cellStyle name="Linked Cell" xfId="115"/>
    <cellStyle name="Neitrāls" xfId="116"/>
    <cellStyle name="Neitrāls 2" xfId="117"/>
    <cellStyle name="Neutral" xfId="118"/>
    <cellStyle name="Normal 2" xfId="119"/>
    <cellStyle name="Normal 2 2" xfId="120"/>
    <cellStyle name="Normal 2 3" xfId="121"/>
    <cellStyle name="Normal 3" xfId="122"/>
    <cellStyle name="Normal 4" xfId="123"/>
    <cellStyle name="Normal 5" xfId="124"/>
    <cellStyle name="Normal_Sheet1" xfId="125"/>
    <cellStyle name="Nosaukums" xfId="126"/>
    <cellStyle name="Nosaukums 2" xfId="127"/>
    <cellStyle name="Note" xfId="128"/>
    <cellStyle name="Output" xfId="129"/>
    <cellStyle name="Parastais 2" xfId="130"/>
    <cellStyle name="Paskaidrojošs teksts" xfId="131"/>
    <cellStyle name="Paskaidrojošs teksts 2" xfId="132"/>
    <cellStyle name="Pārbaudes šūna" xfId="133"/>
    <cellStyle name="Pārbaudes šūna 2" xfId="134"/>
    <cellStyle name="Percent" xfId="135"/>
    <cellStyle name="Piezīme" xfId="136"/>
    <cellStyle name="Piezīme 2" xfId="137"/>
    <cellStyle name="Saistītā šūna" xfId="138"/>
    <cellStyle name="Saistītā šūna 2" xfId="139"/>
    <cellStyle name="Slikts" xfId="140"/>
    <cellStyle name="Slikts 2" xfId="141"/>
    <cellStyle name="Title" xfId="142"/>
    <cellStyle name="Total" xfId="143"/>
    <cellStyle name="Virsraksts 1" xfId="144"/>
    <cellStyle name="Virsraksts 1 2" xfId="145"/>
    <cellStyle name="Virsraksts 2" xfId="146"/>
    <cellStyle name="Virsraksts 2 2" xfId="147"/>
    <cellStyle name="Virsraksts 3" xfId="148"/>
    <cellStyle name="Virsraksts 3 2" xfId="149"/>
    <cellStyle name="Virsraksts 4" xfId="150"/>
    <cellStyle name="Virsraksts 4 2" xfId="151"/>
    <cellStyle name="Warning Text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styles" Target="styles.xml" /><Relationship Id="rId122" Type="http://schemas.openxmlformats.org/officeDocument/2006/relationships/sharedStrings" Target="sharedStrings.xml" /><Relationship Id="rId1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12</v>
      </c>
      <c r="D7" s="41">
        <v>667</v>
      </c>
      <c r="E7" s="41">
        <v>137</v>
      </c>
      <c r="F7" s="41">
        <v>164</v>
      </c>
      <c r="G7" s="41">
        <v>63</v>
      </c>
      <c r="H7" s="41">
        <v>128</v>
      </c>
      <c r="I7" s="41">
        <v>61</v>
      </c>
      <c r="J7" s="41">
        <v>114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1">
        <v>10</v>
      </c>
      <c r="D9" s="41">
        <v>247</v>
      </c>
      <c r="E9" s="41">
        <v>10</v>
      </c>
      <c r="F9" s="41">
        <v>71</v>
      </c>
      <c r="G9" s="41">
        <v>25</v>
      </c>
      <c r="H9" s="41">
        <v>66</v>
      </c>
      <c r="I9" s="41">
        <v>21</v>
      </c>
      <c r="J9" s="41">
        <v>54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2</v>
      </c>
      <c r="D10" s="41">
        <v>420</v>
      </c>
      <c r="E10" s="42">
        <v>127</v>
      </c>
      <c r="F10" s="42">
        <v>93</v>
      </c>
      <c r="G10" s="42">
        <v>38</v>
      </c>
      <c r="H10" s="42">
        <v>62</v>
      </c>
      <c r="I10" s="42">
        <v>40</v>
      </c>
      <c r="J10" s="42">
        <v>60</v>
      </c>
      <c r="K10" s="20"/>
      <c r="L10" s="20"/>
    </row>
    <row r="11" spans="1:12" ht="16.5" thickBot="1">
      <c r="A11" s="32" t="s">
        <v>142</v>
      </c>
      <c r="B11" s="45">
        <v>1100</v>
      </c>
      <c r="C11" s="41">
        <v>10</v>
      </c>
      <c r="D11" s="47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10</v>
      </c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10</v>
      </c>
      <c r="D16" s="42"/>
      <c r="E16" s="42"/>
      <c r="F16" s="42"/>
      <c r="G16" s="42"/>
      <c r="H16" s="42"/>
      <c r="I16" s="42"/>
      <c r="J16" s="42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190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28</v>
      </c>
      <c r="D1" s="2"/>
    </row>
    <row r="2" spans="1:13" ht="16.5" thickBot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20"/>
      <c r="L2" s="20"/>
      <c r="M2" s="20"/>
    </row>
    <row r="3" spans="1:13" ht="17.25" thickBot="1" thickTop="1">
      <c r="A3" s="299" t="s">
        <v>1</v>
      </c>
      <c r="B3" s="300" t="s">
        <v>2</v>
      </c>
      <c r="C3" s="300" t="s">
        <v>3</v>
      </c>
      <c r="D3" s="300" t="s">
        <v>4</v>
      </c>
      <c r="E3" s="301" t="s">
        <v>5</v>
      </c>
      <c r="F3" s="301"/>
      <c r="G3" s="301"/>
      <c r="H3" s="301"/>
      <c r="I3" s="301"/>
      <c r="J3" s="301"/>
      <c r="K3" s="20"/>
      <c r="L3" s="20"/>
      <c r="M3" s="20"/>
    </row>
    <row r="4" spans="1:13" ht="17.25" thickBot="1" thickTop="1">
      <c r="A4" s="299"/>
      <c r="B4" s="300"/>
      <c r="C4" s="300"/>
      <c r="D4" s="300"/>
      <c r="E4" s="302" t="s">
        <v>6</v>
      </c>
      <c r="F4" s="302"/>
      <c r="G4" s="302" t="s">
        <v>7</v>
      </c>
      <c r="H4" s="302"/>
      <c r="I4" s="303" t="s">
        <v>8</v>
      </c>
      <c r="J4" s="303"/>
      <c r="K4" s="20"/>
      <c r="L4" s="20"/>
      <c r="M4" s="20"/>
    </row>
    <row r="5" spans="1:13" ht="16.5" customHeight="1" thickBot="1" thickTop="1">
      <c r="A5" s="299"/>
      <c r="B5" s="300"/>
      <c r="C5" s="300"/>
      <c r="D5" s="300"/>
      <c r="E5" s="62" t="s">
        <v>9</v>
      </c>
      <c r="F5" s="62" t="s">
        <v>10</v>
      </c>
      <c r="G5" s="62" t="s">
        <v>9</v>
      </c>
      <c r="H5" s="62" t="s">
        <v>10</v>
      </c>
      <c r="I5" s="62" t="s">
        <v>9</v>
      </c>
      <c r="J5" s="63" t="s">
        <v>10</v>
      </c>
      <c r="K5" s="20"/>
      <c r="L5" s="20"/>
      <c r="M5" s="20"/>
    </row>
    <row r="6" spans="1:13" ht="16.5" thickBot="1">
      <c r="A6" s="64" t="s">
        <v>11</v>
      </c>
      <c r="B6" s="65" t="s">
        <v>12</v>
      </c>
      <c r="C6" s="62">
        <v>1</v>
      </c>
      <c r="D6" s="62">
        <v>2</v>
      </c>
      <c r="E6" s="62">
        <v>3</v>
      </c>
      <c r="F6" s="62">
        <v>4</v>
      </c>
      <c r="G6" s="62">
        <v>5</v>
      </c>
      <c r="H6" s="62">
        <v>6</v>
      </c>
      <c r="I6" s="62">
        <v>7</v>
      </c>
      <c r="J6" s="63">
        <v>8</v>
      </c>
      <c r="K6" s="20"/>
      <c r="L6" s="20"/>
      <c r="M6" s="20"/>
    </row>
    <row r="7" spans="1:13" ht="17.25" thickBot="1" thickTop="1">
      <c r="A7" s="66" t="s">
        <v>13</v>
      </c>
      <c r="B7" s="67">
        <v>1000</v>
      </c>
      <c r="C7" s="248">
        <v>1</v>
      </c>
      <c r="D7" s="248">
        <v>0</v>
      </c>
      <c r="E7" s="248">
        <v>0</v>
      </c>
      <c r="F7" s="248">
        <v>0</v>
      </c>
      <c r="G7" s="248">
        <v>0</v>
      </c>
      <c r="H7" s="248">
        <v>0</v>
      </c>
      <c r="I7" s="248">
        <v>0</v>
      </c>
      <c r="J7" s="248">
        <v>0</v>
      </c>
      <c r="K7" s="20"/>
      <c r="L7" s="20"/>
      <c r="M7" s="20"/>
    </row>
    <row r="8" spans="1:13" ht="16.5" customHeight="1" thickBot="1">
      <c r="A8" s="58" t="s">
        <v>14</v>
      </c>
      <c r="B8" s="68">
        <v>1010</v>
      </c>
      <c r="C8" s="249"/>
      <c r="D8" s="248">
        <v>0</v>
      </c>
      <c r="E8" s="249"/>
      <c r="F8" s="249"/>
      <c r="G8" s="249"/>
      <c r="H8" s="249"/>
      <c r="I8" s="249"/>
      <c r="J8" s="249"/>
      <c r="K8" s="20"/>
      <c r="L8" s="20"/>
      <c r="M8" s="20"/>
    </row>
    <row r="9" spans="1:12" ht="16.5" thickBot="1">
      <c r="A9" s="59" t="s">
        <v>15</v>
      </c>
      <c r="B9" s="69">
        <v>1020</v>
      </c>
      <c r="C9" s="249">
        <v>1</v>
      </c>
      <c r="D9" s="248">
        <v>38</v>
      </c>
      <c r="E9" s="249">
        <v>4</v>
      </c>
      <c r="F9" s="249">
        <v>12</v>
      </c>
      <c r="G9" s="249">
        <v>2</v>
      </c>
      <c r="H9" s="249">
        <v>10</v>
      </c>
      <c r="I9" s="249"/>
      <c r="J9" s="249">
        <v>10</v>
      </c>
      <c r="K9" s="20"/>
      <c r="L9" s="20"/>
    </row>
    <row r="10" spans="1:12" ht="33" customHeight="1" thickBot="1">
      <c r="A10" s="59" t="s">
        <v>16</v>
      </c>
      <c r="B10" s="69">
        <v>1030</v>
      </c>
      <c r="C10" s="249"/>
      <c r="D10" s="248">
        <v>0</v>
      </c>
      <c r="E10" s="249"/>
      <c r="F10" s="249"/>
      <c r="G10" s="249"/>
      <c r="H10" s="249"/>
      <c r="I10" s="249"/>
      <c r="J10" s="249"/>
      <c r="K10" s="20"/>
      <c r="L10" s="20"/>
    </row>
    <row r="11" spans="1:12" ht="16.5" thickBot="1">
      <c r="A11" s="32" t="s">
        <v>142</v>
      </c>
      <c r="B11" s="70">
        <v>1100</v>
      </c>
      <c r="C11" s="248">
        <v>2</v>
      </c>
      <c r="D11" s="248">
        <v>53</v>
      </c>
      <c r="E11" s="248">
        <v>12</v>
      </c>
      <c r="F11" s="248">
        <v>25</v>
      </c>
      <c r="G11" s="248">
        <v>0</v>
      </c>
      <c r="H11" s="248">
        <v>6</v>
      </c>
      <c r="I11" s="248">
        <v>0</v>
      </c>
      <c r="J11" s="248">
        <v>10</v>
      </c>
      <c r="K11" s="20"/>
      <c r="L11" s="20"/>
    </row>
    <row r="12" spans="1:12" ht="16.5" thickBot="1">
      <c r="A12" s="46" t="s">
        <v>143</v>
      </c>
      <c r="B12" s="69">
        <v>1110</v>
      </c>
      <c r="C12" s="249"/>
      <c r="D12" s="250"/>
      <c r="E12" s="249"/>
      <c r="F12" s="249"/>
      <c r="G12" s="249"/>
      <c r="H12" s="249"/>
      <c r="I12" s="249"/>
      <c r="J12" s="249"/>
      <c r="K12" s="20"/>
      <c r="L12" s="20"/>
    </row>
    <row r="13" spans="1:12" ht="16.5" thickBot="1">
      <c r="A13" s="46" t="s">
        <v>17</v>
      </c>
      <c r="B13" s="69">
        <v>1120</v>
      </c>
      <c r="C13" s="249">
        <v>2</v>
      </c>
      <c r="D13" s="250">
        <v>53</v>
      </c>
      <c r="E13" s="249">
        <v>12</v>
      </c>
      <c r="F13" s="249">
        <v>25</v>
      </c>
      <c r="G13" s="249">
        <v>0</v>
      </c>
      <c r="H13" s="249">
        <v>6</v>
      </c>
      <c r="I13" s="249">
        <v>0</v>
      </c>
      <c r="J13" s="249">
        <v>10</v>
      </c>
      <c r="K13" s="20"/>
      <c r="L13" s="20"/>
    </row>
    <row r="14" spans="1:12" ht="16.5" thickBot="1">
      <c r="A14" s="46" t="s">
        <v>144</v>
      </c>
      <c r="B14" s="69">
        <v>1130</v>
      </c>
      <c r="C14" s="249">
        <v>2</v>
      </c>
      <c r="D14" s="250"/>
      <c r="E14" s="249"/>
      <c r="F14" s="249"/>
      <c r="G14" s="249"/>
      <c r="H14" s="249"/>
      <c r="I14" s="249"/>
      <c r="J14" s="249"/>
      <c r="K14" s="20"/>
      <c r="L14" s="20"/>
    </row>
    <row r="15" spans="1:10" ht="16.5" thickBot="1">
      <c r="A15" s="50" t="s">
        <v>19</v>
      </c>
      <c r="B15" s="71">
        <v>1140</v>
      </c>
      <c r="C15" s="249"/>
      <c r="D15" s="250"/>
      <c r="E15" s="249"/>
      <c r="F15" s="249"/>
      <c r="G15" s="249"/>
      <c r="H15" s="249"/>
      <c r="I15" s="249"/>
      <c r="J15" s="249"/>
    </row>
    <row r="16" spans="1:10" ht="16.5" thickBot="1">
      <c r="A16" s="52" t="s">
        <v>145</v>
      </c>
      <c r="B16" s="72">
        <v>1150</v>
      </c>
      <c r="C16" s="249"/>
      <c r="D16" s="249"/>
      <c r="E16" s="249"/>
      <c r="F16" s="249"/>
      <c r="G16" s="249"/>
      <c r="H16" s="249"/>
      <c r="I16" s="249"/>
      <c r="J16" s="249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4.2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6</v>
      </c>
      <c r="D7" s="41"/>
      <c r="E7" s="41"/>
      <c r="F7" s="41"/>
      <c r="G7" s="41"/>
      <c r="H7" s="41"/>
      <c r="I7" s="41"/>
      <c r="J7" s="41"/>
      <c r="K7" s="20"/>
      <c r="L7" s="20"/>
      <c r="M7" s="20"/>
    </row>
    <row r="8" spans="1:13" ht="32.25" thickBot="1">
      <c r="A8" s="12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15" t="s">
        <v>15</v>
      </c>
      <c r="B9" s="43">
        <v>1020</v>
      </c>
      <c r="C9" s="42">
        <v>6</v>
      </c>
      <c r="D9" s="41">
        <v>151</v>
      </c>
      <c r="E9" s="42">
        <v>32</v>
      </c>
      <c r="F9" s="42">
        <v>77</v>
      </c>
      <c r="G9" s="42">
        <v>8</v>
      </c>
      <c r="H9" s="42">
        <v>19</v>
      </c>
      <c r="I9" s="42">
        <v>7</v>
      </c>
      <c r="J9" s="42">
        <v>8</v>
      </c>
      <c r="K9" s="20"/>
      <c r="L9" s="20"/>
    </row>
    <row r="10" spans="1:12" ht="48" thickBot="1">
      <c r="A10" s="15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1</v>
      </c>
      <c r="D11" s="94">
        <v>109</v>
      </c>
      <c r="E11" s="41">
        <v>32</v>
      </c>
      <c r="F11" s="41">
        <v>77</v>
      </c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109</v>
      </c>
      <c r="E15" s="42">
        <v>32</v>
      </c>
      <c r="F15" s="42">
        <v>77</v>
      </c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3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7</v>
      </c>
      <c r="D7" s="41"/>
      <c r="E7" s="41">
        <v>30</v>
      </c>
      <c r="F7" s="41">
        <v>35</v>
      </c>
      <c r="G7" s="41">
        <v>40</v>
      </c>
      <c r="H7" s="41">
        <v>20</v>
      </c>
      <c r="I7" s="41">
        <v>50</v>
      </c>
      <c r="J7" s="41">
        <v>10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>
        <v>0</v>
      </c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</v>
      </c>
      <c r="D9" s="41">
        <v>185</v>
      </c>
      <c r="E9" s="42">
        <v>30</v>
      </c>
      <c r="F9" s="42">
        <v>35</v>
      </c>
      <c r="G9" s="42">
        <v>40</v>
      </c>
      <c r="H9" s="42">
        <v>20</v>
      </c>
      <c r="I9" s="42">
        <v>50</v>
      </c>
      <c r="J9" s="42">
        <v>10</v>
      </c>
      <c r="K9" s="20"/>
      <c r="L9" s="20"/>
    </row>
    <row r="10" spans="1:12" ht="30.75" customHeight="1" thickBot="1">
      <c r="A10" s="50" t="s">
        <v>16</v>
      </c>
      <c r="B10" s="43">
        <v>1030</v>
      </c>
      <c r="C10" s="42"/>
      <c r="D10" s="41"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1</v>
      </c>
      <c r="D11" s="94">
        <v>202</v>
      </c>
      <c r="E11" s="41">
        <v>80</v>
      </c>
      <c r="F11" s="41">
        <v>122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192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0</v>
      </c>
      <c r="D7" s="41">
        <v>0</v>
      </c>
      <c r="E7" s="41"/>
      <c r="F7" s="41"/>
      <c r="G7" s="41"/>
      <c r="H7" s="41"/>
      <c r="I7" s="41"/>
      <c r="J7" s="41"/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0</v>
      </c>
      <c r="D9" s="41">
        <v>0</v>
      </c>
      <c r="E9" s="42"/>
      <c r="F9" s="42"/>
      <c r="G9" s="42"/>
      <c r="H9" s="42"/>
      <c r="I9" s="42"/>
      <c r="J9" s="42"/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0</v>
      </c>
      <c r="D11" s="41">
        <v>0</v>
      </c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>
        <v>0</v>
      </c>
      <c r="D12" s="47">
        <v>0</v>
      </c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>
        <v>0</v>
      </c>
      <c r="D14" s="47">
        <v>0</v>
      </c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7">
        <v>0</v>
      </c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0</v>
      </c>
      <c r="D16" s="42">
        <v>0</v>
      </c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8" customHeight="1" thickBot="1">
      <c r="A8" s="51" t="s">
        <v>14</v>
      </c>
      <c r="B8" s="33">
        <v>1010</v>
      </c>
      <c r="C8" s="42"/>
      <c r="D8" s="41">
        <v>0</v>
      </c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/>
      <c r="D9" s="41">
        <v>0</v>
      </c>
      <c r="E9" s="42"/>
      <c r="F9" s="42"/>
      <c r="G9" s="42"/>
      <c r="H9" s="42"/>
      <c r="I9" s="42"/>
      <c r="J9" s="42"/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25" sqref="B24:B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106</v>
      </c>
      <c r="D1" s="2"/>
    </row>
    <row r="2" spans="1:13" ht="16.5" thickBot="1">
      <c r="A2" s="14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4.25" customHeight="1" thickBot="1">
      <c r="A5" s="304"/>
      <c r="B5" s="304"/>
      <c r="C5" s="304"/>
      <c r="D5" s="304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4">
        <v>4</v>
      </c>
      <c r="D7" s="144">
        <v>126</v>
      </c>
      <c r="E7" s="144">
        <v>28</v>
      </c>
      <c r="F7" s="144">
        <v>46</v>
      </c>
      <c r="G7" s="144">
        <v>8</v>
      </c>
      <c r="H7" s="144">
        <v>24</v>
      </c>
      <c r="I7" s="144">
        <v>8</v>
      </c>
      <c r="J7" s="144">
        <v>12</v>
      </c>
      <c r="K7" s="20"/>
      <c r="L7" s="20"/>
      <c r="M7" s="20"/>
    </row>
    <row r="8" spans="1:12" ht="16.5" customHeight="1" thickBot="1">
      <c r="A8" s="51" t="s">
        <v>14</v>
      </c>
      <c r="B8" s="75">
        <v>1010</v>
      </c>
      <c r="C8" s="75">
        <v>1</v>
      </c>
      <c r="D8" s="144">
        <v>78</v>
      </c>
      <c r="E8" s="75">
        <v>26</v>
      </c>
      <c r="F8" s="75">
        <v>42</v>
      </c>
      <c r="G8" s="75">
        <v>2</v>
      </c>
      <c r="H8" s="75">
        <v>8</v>
      </c>
      <c r="I8" s="75"/>
      <c r="J8" s="75"/>
      <c r="K8" s="20"/>
      <c r="L8" s="20"/>
    </row>
    <row r="9" spans="1:12" ht="16.5" thickBot="1">
      <c r="A9" s="75" t="s">
        <v>15</v>
      </c>
      <c r="B9" s="75">
        <v>1020</v>
      </c>
      <c r="C9" s="75">
        <v>2</v>
      </c>
      <c r="D9" s="144">
        <v>40</v>
      </c>
      <c r="E9" s="75"/>
      <c r="F9" s="75"/>
      <c r="G9" s="75">
        <v>4</v>
      </c>
      <c r="H9" s="75">
        <v>16</v>
      </c>
      <c r="I9" s="75">
        <v>8</v>
      </c>
      <c r="J9" s="75">
        <v>12</v>
      </c>
      <c r="K9" s="20"/>
      <c r="L9" s="20"/>
    </row>
    <row r="10" spans="1:12" ht="16.5" thickBot="1">
      <c r="A10" s="75" t="s">
        <v>16</v>
      </c>
      <c r="B10" s="75">
        <v>1030</v>
      </c>
      <c r="C10" s="75"/>
      <c r="D10" s="144"/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75">
        <v>1100</v>
      </c>
      <c r="C11" s="144">
        <v>1</v>
      </c>
      <c r="D11" s="94">
        <v>7</v>
      </c>
      <c r="E11" s="144">
        <v>2</v>
      </c>
      <c r="F11" s="144">
        <v>5</v>
      </c>
      <c r="G11" s="144"/>
      <c r="H11" s="144"/>
      <c r="I11" s="144"/>
      <c r="J11" s="144"/>
      <c r="K11" s="20"/>
      <c r="L11" s="20"/>
    </row>
    <row r="12" spans="1:12" ht="16.5" thickBot="1">
      <c r="A12" s="46" t="s">
        <v>143</v>
      </c>
      <c r="B12" s="75">
        <v>1110</v>
      </c>
      <c r="C12" s="75"/>
      <c r="D12" s="75"/>
      <c r="E12" s="75"/>
      <c r="F12" s="75"/>
      <c r="G12" s="75"/>
      <c r="H12" s="75"/>
      <c r="I12" s="75"/>
      <c r="J12" s="75"/>
      <c r="K12" s="20"/>
      <c r="L12" s="20"/>
    </row>
    <row r="13" spans="1:12" ht="16.5" thickBot="1">
      <c r="A13" s="46" t="s">
        <v>17</v>
      </c>
      <c r="B13" s="75">
        <v>1120</v>
      </c>
      <c r="C13" s="75">
        <v>1</v>
      </c>
      <c r="D13" s="75">
        <v>7</v>
      </c>
      <c r="E13" s="75">
        <v>2</v>
      </c>
      <c r="F13" s="75">
        <v>5</v>
      </c>
      <c r="G13" s="75"/>
      <c r="H13" s="75"/>
      <c r="I13" s="75"/>
      <c r="J13" s="75"/>
      <c r="K13" s="20"/>
      <c r="L13" s="20"/>
    </row>
    <row r="14" spans="1:10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>
        <v>1</v>
      </c>
      <c r="D16" s="75">
        <v>7</v>
      </c>
      <c r="E16" s="75">
        <v>2</v>
      </c>
      <c r="F16" s="75">
        <v>5</v>
      </c>
      <c r="G16" s="75"/>
      <c r="H16" s="75"/>
      <c r="I16" s="75"/>
      <c r="J16" s="7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5.7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/>
      <c r="E7" s="41"/>
      <c r="F7" s="41"/>
      <c r="G7" s="41"/>
      <c r="H7" s="41"/>
      <c r="I7" s="41"/>
      <c r="J7" s="41"/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12</v>
      </c>
      <c r="E8" s="42"/>
      <c r="F8" s="42"/>
      <c r="G8" s="42">
        <v>2</v>
      </c>
      <c r="H8" s="42">
        <v>2</v>
      </c>
      <c r="I8" s="42">
        <v>2</v>
      </c>
      <c r="J8" s="42">
        <v>6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/>
      <c r="D9" s="41"/>
      <c r="E9" s="42"/>
      <c r="F9" s="42"/>
      <c r="G9" s="42"/>
      <c r="H9" s="42"/>
      <c r="I9" s="42"/>
      <c r="J9" s="42"/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2</v>
      </c>
      <c r="D11" s="94">
        <v>30</v>
      </c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>
        <v>1</v>
      </c>
      <c r="D12" s="41">
        <v>16</v>
      </c>
      <c r="E12" s="42"/>
      <c r="F12" s="42">
        <v>4</v>
      </c>
      <c r="G12" s="42"/>
      <c r="H12" s="42">
        <v>11</v>
      </c>
      <c r="I12" s="42"/>
      <c r="J12" s="42">
        <v>3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1</v>
      </c>
      <c r="D13" s="41">
        <v>14</v>
      </c>
      <c r="E13" s="42">
        <v>1</v>
      </c>
      <c r="F13" s="42">
        <v>3</v>
      </c>
      <c r="G13" s="42">
        <v>1</v>
      </c>
      <c r="H13" s="42">
        <v>1</v>
      </c>
      <c r="I13" s="42">
        <v>3</v>
      </c>
      <c r="J13" s="42">
        <v>5</v>
      </c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1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1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1</v>
      </c>
      <c r="D16" s="41"/>
      <c r="E16" s="42"/>
      <c r="F16" s="42"/>
      <c r="G16" s="42"/>
      <c r="H16" s="42"/>
      <c r="I16" s="42"/>
      <c r="J16" s="42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211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108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81" t="s">
        <v>1</v>
      </c>
      <c r="B3" s="381" t="s">
        <v>2</v>
      </c>
      <c r="C3" s="381" t="s">
        <v>3</v>
      </c>
      <c r="D3" s="381" t="s">
        <v>4</v>
      </c>
      <c r="E3" s="381" t="s">
        <v>5</v>
      </c>
      <c r="F3" s="381"/>
      <c r="G3" s="381"/>
      <c r="H3" s="381"/>
      <c r="I3" s="381"/>
      <c r="J3" s="381"/>
      <c r="K3" s="20"/>
      <c r="L3" s="20"/>
      <c r="M3" s="20"/>
    </row>
    <row r="4" spans="1:13" ht="16.5" thickBot="1">
      <c r="A4" s="381"/>
      <c r="B4" s="381"/>
      <c r="C4" s="381"/>
      <c r="D4" s="381"/>
      <c r="E4" s="381" t="s">
        <v>6</v>
      </c>
      <c r="F4" s="381"/>
      <c r="G4" s="381" t="s">
        <v>7</v>
      </c>
      <c r="H4" s="381"/>
      <c r="I4" s="381" t="s">
        <v>8</v>
      </c>
      <c r="J4" s="381"/>
      <c r="K4" s="20"/>
      <c r="L4" s="20"/>
      <c r="M4" s="20"/>
    </row>
    <row r="5" spans="1:13" ht="16.5" thickBot="1">
      <c r="A5" s="381"/>
      <c r="B5" s="381"/>
      <c r="C5" s="381"/>
      <c r="D5" s="381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/>
      <c r="D7" s="102"/>
      <c r="E7" s="102"/>
      <c r="F7" s="102"/>
      <c r="G7" s="102"/>
      <c r="H7" s="102"/>
      <c r="I7" s="102"/>
      <c r="J7" s="102"/>
      <c r="K7" s="20"/>
      <c r="L7" s="20"/>
      <c r="M7" s="20"/>
    </row>
    <row r="8" spans="1:13" ht="16.5" thickBot="1">
      <c r="A8" s="75" t="s">
        <v>14</v>
      </c>
      <c r="B8" s="75">
        <v>1010</v>
      </c>
      <c r="C8" s="75"/>
      <c r="D8" s="75"/>
      <c r="E8" s="75"/>
      <c r="F8" s="75"/>
      <c r="G8" s="75"/>
      <c r="H8" s="75"/>
      <c r="I8" s="75"/>
      <c r="J8" s="75"/>
      <c r="K8" s="20"/>
      <c r="L8" s="20"/>
      <c r="M8" s="20"/>
    </row>
    <row r="9" spans="1:12" ht="16.5" thickBot="1">
      <c r="A9" s="75" t="s">
        <v>15</v>
      </c>
      <c r="B9" s="75">
        <v>1020</v>
      </c>
      <c r="C9" s="75"/>
      <c r="D9" s="75"/>
      <c r="E9" s="75"/>
      <c r="F9" s="75"/>
      <c r="G9" s="75"/>
      <c r="H9" s="75"/>
      <c r="I9" s="75"/>
      <c r="J9" s="75"/>
      <c r="K9" s="20"/>
      <c r="L9" s="20"/>
    </row>
    <row r="10" spans="1:12" ht="16.5" thickBot="1">
      <c r="A10" s="75" t="s">
        <v>16</v>
      </c>
      <c r="B10" s="75">
        <v>1030</v>
      </c>
      <c r="C10" s="75"/>
      <c r="D10" s="75"/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102"/>
      <c r="D11" s="102"/>
      <c r="E11" s="102"/>
      <c r="F11" s="102"/>
      <c r="G11" s="102"/>
      <c r="H11" s="102"/>
      <c r="I11" s="102"/>
      <c r="J11" s="102"/>
      <c r="K11" s="20"/>
      <c r="L11" s="20"/>
    </row>
    <row r="12" spans="1:12" ht="16.5" thickBot="1">
      <c r="A12" s="46" t="s">
        <v>143</v>
      </c>
      <c r="B12" s="75">
        <v>1110</v>
      </c>
      <c r="C12" s="75"/>
      <c r="D12" s="75"/>
      <c r="E12" s="75"/>
      <c r="F12" s="75"/>
      <c r="G12" s="75"/>
      <c r="H12" s="75"/>
      <c r="I12" s="75"/>
      <c r="J12" s="75"/>
      <c r="K12" s="20"/>
      <c r="L12" s="20"/>
    </row>
    <row r="13" spans="1:12" ht="16.5" thickBot="1">
      <c r="A13" s="46" t="s">
        <v>17</v>
      </c>
      <c r="B13" s="75">
        <v>1120</v>
      </c>
      <c r="C13" s="75"/>
      <c r="D13" s="75"/>
      <c r="E13" s="75"/>
      <c r="F13" s="75"/>
      <c r="G13" s="75"/>
      <c r="H13" s="75"/>
      <c r="I13" s="75"/>
      <c r="J13" s="75"/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/>
      <c r="D16" s="75"/>
      <c r="E16" s="75"/>
      <c r="F16" s="75"/>
      <c r="G16" s="75"/>
      <c r="H16" s="75"/>
      <c r="I16" s="75"/>
      <c r="J16" s="75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206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141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>
        <v>1</v>
      </c>
      <c r="D7" s="102">
        <v>27</v>
      </c>
      <c r="E7" s="102">
        <v>2</v>
      </c>
      <c r="F7" s="102">
        <v>13</v>
      </c>
      <c r="G7" s="102">
        <v>1</v>
      </c>
      <c r="H7" s="102">
        <v>4</v>
      </c>
      <c r="I7" s="102">
        <v>3</v>
      </c>
      <c r="J7" s="102">
        <v>4</v>
      </c>
      <c r="K7" s="20"/>
      <c r="L7" s="20"/>
      <c r="M7" s="20"/>
    </row>
    <row r="8" spans="1:13" ht="16.5" thickBot="1">
      <c r="A8" s="75" t="s">
        <v>14</v>
      </c>
      <c r="B8" s="75">
        <v>1010</v>
      </c>
      <c r="C8" s="75"/>
      <c r="D8" s="75"/>
      <c r="E8" s="75"/>
      <c r="F8" s="75"/>
      <c r="G8" s="75"/>
      <c r="H8" s="75"/>
      <c r="I8" s="75"/>
      <c r="J8" s="75"/>
      <c r="K8" s="20"/>
      <c r="L8" s="20"/>
      <c r="M8" s="20"/>
    </row>
    <row r="9" spans="1:12" ht="16.5" thickBot="1">
      <c r="A9" s="75" t="s">
        <v>15</v>
      </c>
      <c r="B9" s="75">
        <v>1020</v>
      </c>
      <c r="C9" s="75"/>
      <c r="D9" s="75"/>
      <c r="E9" s="75"/>
      <c r="F9" s="75"/>
      <c r="G9" s="75"/>
      <c r="H9" s="75"/>
      <c r="I9" s="75"/>
      <c r="J9" s="75"/>
      <c r="K9" s="20"/>
      <c r="L9" s="20"/>
    </row>
    <row r="10" spans="1:12" ht="16.5" thickBot="1">
      <c r="A10" s="75" t="s">
        <v>16</v>
      </c>
      <c r="B10" s="75">
        <v>1030</v>
      </c>
      <c r="C10" s="75"/>
      <c r="D10" s="75"/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75">
        <v>6</v>
      </c>
      <c r="D11" s="75">
        <v>223</v>
      </c>
      <c r="E11" s="75">
        <v>54</v>
      </c>
      <c r="F11" s="75">
        <v>46</v>
      </c>
      <c r="G11" s="75">
        <v>16</v>
      </c>
      <c r="H11" s="75">
        <v>48</v>
      </c>
      <c r="I11" s="75">
        <v>33</v>
      </c>
      <c r="J11" s="75">
        <v>26</v>
      </c>
      <c r="K11" s="20"/>
      <c r="L11" s="20"/>
    </row>
    <row r="12" spans="1:12" ht="16.5" thickBot="1">
      <c r="A12" s="46" t="s">
        <v>143</v>
      </c>
      <c r="B12" s="75">
        <v>1110</v>
      </c>
      <c r="C12" s="75"/>
      <c r="D12" s="94"/>
      <c r="E12" s="75"/>
      <c r="F12" s="75"/>
      <c r="G12" s="75"/>
      <c r="H12" s="75"/>
      <c r="I12" s="75"/>
      <c r="J12" s="75"/>
      <c r="K12" s="20"/>
      <c r="L12" s="20"/>
    </row>
    <row r="13" spans="1:12" ht="16.5" thickBot="1">
      <c r="A13" s="46" t="s">
        <v>17</v>
      </c>
      <c r="B13" s="75">
        <v>1120</v>
      </c>
      <c r="C13" s="75"/>
      <c r="D13" s="94"/>
      <c r="E13" s="75"/>
      <c r="F13" s="75"/>
      <c r="G13" s="75"/>
      <c r="H13" s="75"/>
      <c r="I13" s="75"/>
      <c r="J13" s="75"/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>
        <v>6</v>
      </c>
      <c r="D16" s="75">
        <v>223</v>
      </c>
      <c r="E16" s="75">
        <v>54</v>
      </c>
      <c r="F16" s="75">
        <v>46</v>
      </c>
      <c r="G16" s="75">
        <v>16</v>
      </c>
      <c r="H16" s="75">
        <v>48</v>
      </c>
      <c r="I16" s="75">
        <v>33</v>
      </c>
      <c r="J16" s="75">
        <v>26</v>
      </c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211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109</v>
      </c>
      <c r="D1" s="2"/>
    </row>
    <row r="2" spans="1:13" ht="15.75" thickBot="1">
      <c r="A2" s="145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5.75" thickBot="1">
      <c r="A5" s="304"/>
      <c r="B5" s="304"/>
      <c r="C5" s="304"/>
      <c r="D5" s="304"/>
      <c r="E5" s="101" t="s">
        <v>9</v>
      </c>
      <c r="F5" s="101" t="s">
        <v>10</v>
      </c>
      <c r="G5" s="101" t="s">
        <v>9</v>
      </c>
      <c r="H5" s="101" t="s">
        <v>10</v>
      </c>
      <c r="I5" s="101" t="s">
        <v>9</v>
      </c>
      <c r="J5" s="101" t="s">
        <v>10</v>
      </c>
      <c r="K5" s="20"/>
      <c r="L5" s="20"/>
      <c r="M5" s="20"/>
    </row>
    <row r="6" spans="1:13" ht="15.75" thickBot="1">
      <c r="A6" s="101" t="s">
        <v>11</v>
      </c>
      <c r="B6" s="101" t="s">
        <v>12</v>
      </c>
      <c r="C6" s="101">
        <v>1</v>
      </c>
      <c r="D6" s="101">
        <v>2</v>
      </c>
      <c r="E6" s="101">
        <v>3</v>
      </c>
      <c r="F6" s="101">
        <v>4</v>
      </c>
      <c r="G6" s="101">
        <v>5</v>
      </c>
      <c r="H6" s="101">
        <v>6</v>
      </c>
      <c r="I6" s="101">
        <v>7</v>
      </c>
      <c r="J6" s="101">
        <v>8</v>
      </c>
      <c r="K6" s="20"/>
      <c r="L6" s="20"/>
      <c r="M6" s="20"/>
    </row>
    <row r="7" spans="1:13" ht="15" thickBot="1">
      <c r="A7" s="145" t="s">
        <v>13</v>
      </c>
      <c r="B7" s="145">
        <v>1000</v>
      </c>
      <c r="C7" s="145">
        <v>1</v>
      </c>
      <c r="D7" s="145">
        <v>189</v>
      </c>
      <c r="E7" s="145">
        <v>78</v>
      </c>
      <c r="F7" s="145">
        <v>111</v>
      </c>
      <c r="G7" s="145">
        <v>0</v>
      </c>
      <c r="H7" s="145">
        <v>0</v>
      </c>
      <c r="I7" s="145">
        <v>0</v>
      </c>
      <c r="J7" s="145">
        <v>0</v>
      </c>
      <c r="K7" s="20"/>
      <c r="L7" s="20"/>
      <c r="M7" s="20"/>
    </row>
    <row r="8" spans="1:13" ht="15.75" thickBot="1">
      <c r="A8" s="101" t="s">
        <v>14</v>
      </c>
      <c r="B8" s="101">
        <v>1010</v>
      </c>
      <c r="C8" s="101"/>
      <c r="D8" s="101"/>
      <c r="E8" s="101"/>
      <c r="F8" s="101"/>
      <c r="G8" s="101"/>
      <c r="H8" s="101"/>
      <c r="I8" s="101"/>
      <c r="J8" s="101"/>
      <c r="K8" s="20"/>
      <c r="L8" s="20"/>
      <c r="M8" s="20"/>
    </row>
    <row r="9" spans="1:12" ht="15.75" thickBot="1">
      <c r="A9" s="101" t="s">
        <v>15</v>
      </c>
      <c r="B9" s="101">
        <v>1020</v>
      </c>
      <c r="C9" s="101">
        <v>1</v>
      </c>
      <c r="D9" s="101">
        <v>35</v>
      </c>
      <c r="E9" s="101">
        <v>0</v>
      </c>
      <c r="F9" s="101">
        <v>15</v>
      </c>
      <c r="G9" s="101">
        <v>0</v>
      </c>
      <c r="H9" s="101">
        <v>11</v>
      </c>
      <c r="I9" s="101">
        <v>0</v>
      </c>
      <c r="J9" s="101">
        <v>9</v>
      </c>
      <c r="K9" s="20"/>
      <c r="L9" s="20"/>
    </row>
    <row r="10" spans="1:12" ht="15.75" thickBot="1">
      <c r="A10" s="101" t="s">
        <v>16</v>
      </c>
      <c r="B10" s="101">
        <v>1030</v>
      </c>
      <c r="C10" s="101"/>
      <c r="D10" s="101"/>
      <c r="E10" s="101"/>
      <c r="F10" s="101"/>
      <c r="G10" s="101"/>
      <c r="H10" s="101"/>
      <c r="I10" s="101"/>
      <c r="J10" s="101"/>
      <c r="K10" s="20"/>
      <c r="L10" s="20"/>
    </row>
    <row r="11" spans="1:12" ht="16.5" thickBot="1">
      <c r="A11" s="32" t="s">
        <v>142</v>
      </c>
      <c r="B11" s="145">
        <v>1100</v>
      </c>
      <c r="C11" s="145">
        <v>1</v>
      </c>
      <c r="D11" s="94">
        <v>53</v>
      </c>
      <c r="E11" s="145">
        <v>4</v>
      </c>
      <c r="F11" s="145">
        <v>14</v>
      </c>
      <c r="G11" s="145">
        <v>1</v>
      </c>
      <c r="H11" s="145">
        <v>18</v>
      </c>
      <c r="I11" s="145">
        <v>1</v>
      </c>
      <c r="J11" s="145">
        <v>15</v>
      </c>
      <c r="K11" s="20"/>
      <c r="L11" s="20"/>
    </row>
    <row r="12" spans="1:12" ht="16.5" thickBot="1">
      <c r="A12" s="46" t="s">
        <v>143</v>
      </c>
      <c r="B12" s="101">
        <v>1110</v>
      </c>
      <c r="C12" s="101"/>
      <c r="D12" s="101"/>
      <c r="E12" s="101"/>
      <c r="F12" s="101"/>
      <c r="G12" s="101"/>
      <c r="H12" s="101"/>
      <c r="I12" s="101"/>
      <c r="J12" s="101"/>
      <c r="K12" s="20"/>
      <c r="L12" s="20"/>
    </row>
    <row r="13" spans="1:12" ht="16.5" thickBot="1">
      <c r="A13" s="46" t="s">
        <v>17</v>
      </c>
      <c r="B13" s="101">
        <v>1120</v>
      </c>
      <c r="C13" s="101">
        <v>1</v>
      </c>
      <c r="D13" s="101"/>
      <c r="E13" s="101"/>
      <c r="F13" s="101"/>
      <c r="G13" s="101"/>
      <c r="H13" s="101"/>
      <c r="I13" s="101"/>
      <c r="J13" s="101"/>
      <c r="K13" s="20"/>
      <c r="L13" s="20"/>
    </row>
    <row r="14" spans="1:12" ht="16.5" thickBot="1">
      <c r="A14" s="46" t="s">
        <v>144</v>
      </c>
      <c r="B14" s="101">
        <v>1130</v>
      </c>
      <c r="C14" s="101"/>
      <c r="D14" s="101"/>
      <c r="E14" s="101"/>
      <c r="F14" s="101"/>
      <c r="G14" s="101"/>
      <c r="H14" s="101"/>
      <c r="I14" s="101"/>
      <c r="J14" s="101"/>
      <c r="K14" s="20"/>
      <c r="L14" s="20"/>
    </row>
    <row r="15" spans="1:10" ht="16.5" thickBot="1">
      <c r="A15" s="50" t="s">
        <v>19</v>
      </c>
      <c r="B15" s="101">
        <v>1140</v>
      </c>
      <c r="C15" s="101"/>
      <c r="D15" s="101"/>
      <c r="E15" s="101"/>
      <c r="F15" s="101"/>
      <c r="G15" s="101"/>
      <c r="H15" s="101"/>
      <c r="I15" s="101"/>
      <c r="J15" s="101"/>
    </row>
    <row r="16" spans="1:10" ht="16.5" thickBot="1">
      <c r="A16" s="52" t="s">
        <v>145</v>
      </c>
      <c r="B16" s="101">
        <v>1150</v>
      </c>
      <c r="C16" s="101">
        <v>1</v>
      </c>
      <c r="D16" s="101"/>
      <c r="E16" s="101"/>
      <c r="F16" s="101"/>
      <c r="G16" s="101"/>
      <c r="H16" s="101"/>
      <c r="I16" s="101"/>
      <c r="J16" s="101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119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3.7109375" style="1" customWidth="1"/>
    <col min="2" max="16384" width="9.140625" style="1" customWidth="1"/>
  </cols>
  <sheetData>
    <row r="1" ht="10.5">
      <c r="C1" s="1" t="s">
        <v>118</v>
      </c>
    </row>
    <row r="2" spans="1:10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7.25" customHeight="1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</row>
    <row r="4" spans="1:10" ht="16.5" customHeight="1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</row>
    <row r="5" spans="1:10" ht="16.5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</row>
    <row r="6" spans="1:10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</row>
    <row r="7" spans="1:10" ht="17.25" customHeight="1" thickBot="1" thickTop="1">
      <c r="A7" s="38" t="s">
        <v>13</v>
      </c>
      <c r="B7" s="40">
        <v>1000</v>
      </c>
      <c r="C7" s="41">
        <v>1</v>
      </c>
      <c r="D7" s="41"/>
      <c r="E7" s="41"/>
      <c r="F7" s="41"/>
      <c r="G7" s="41"/>
      <c r="H7" s="41"/>
      <c r="I7" s="41"/>
      <c r="J7" s="41"/>
    </row>
    <row r="8" spans="1:10" ht="16.5" customHeight="1" thickBot="1">
      <c r="A8" s="51" t="s">
        <v>14</v>
      </c>
      <c r="B8" s="33">
        <v>1010</v>
      </c>
      <c r="C8" s="42">
        <v>1</v>
      </c>
      <c r="D8" s="41">
        <v>112</v>
      </c>
      <c r="E8" s="42">
        <v>72</v>
      </c>
      <c r="F8" s="42">
        <v>38</v>
      </c>
      <c r="G8" s="42">
        <v>2</v>
      </c>
      <c r="H8" s="42"/>
      <c r="I8" s="42"/>
      <c r="J8" s="42"/>
    </row>
    <row r="9" spans="1:10" ht="16.5" customHeight="1" thickBot="1">
      <c r="A9" s="50" t="s">
        <v>15</v>
      </c>
      <c r="B9" s="43">
        <v>1020</v>
      </c>
      <c r="C9" s="42"/>
      <c r="D9" s="41"/>
      <c r="E9" s="42"/>
      <c r="F9" s="42"/>
      <c r="G9" s="42"/>
      <c r="H9" s="42"/>
      <c r="I9" s="42"/>
      <c r="J9" s="42"/>
    </row>
    <row r="10" spans="1:10" ht="33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</row>
    <row r="11" spans="1:10" ht="32.25" customHeight="1" thickBot="1">
      <c r="A11" s="32" t="s">
        <v>142</v>
      </c>
      <c r="B11" s="45">
        <v>1100</v>
      </c>
      <c r="C11" s="42">
        <v>1</v>
      </c>
      <c r="D11" s="42">
        <v>15</v>
      </c>
      <c r="E11" s="42">
        <v>3</v>
      </c>
      <c r="F11" s="42">
        <v>9</v>
      </c>
      <c r="G11" s="42"/>
      <c r="H11" s="42"/>
      <c r="I11" s="42">
        <v>1</v>
      </c>
      <c r="J11" s="42">
        <v>2</v>
      </c>
    </row>
    <row r="12" spans="1:10" ht="15.75" customHeight="1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</row>
    <row r="13" spans="1:10" ht="15" customHeight="1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</row>
    <row r="14" spans="1:10" ht="15" customHeight="1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</row>
    <row r="15" spans="1:10" ht="16.5" customHeight="1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customHeight="1" thickBot="1">
      <c r="A16" s="52" t="s">
        <v>145</v>
      </c>
      <c r="B16" s="49">
        <v>1150</v>
      </c>
      <c r="C16" s="42">
        <v>1</v>
      </c>
      <c r="D16" s="42">
        <v>15</v>
      </c>
      <c r="E16" s="42">
        <v>3</v>
      </c>
      <c r="F16" s="42">
        <v>9</v>
      </c>
      <c r="G16" s="42"/>
      <c r="H16" s="42"/>
      <c r="I16" s="42">
        <v>1</v>
      </c>
      <c r="J16" s="42">
        <v>2</v>
      </c>
    </row>
    <row r="17" spans="1:3" ht="10.5">
      <c r="A17" s="20"/>
      <c r="B17" s="20"/>
      <c r="C17" s="20"/>
    </row>
    <row r="18" spans="1:3" ht="10.5">
      <c r="A18" s="20"/>
      <c r="B18" s="20"/>
      <c r="C18" s="20"/>
    </row>
    <row r="19" spans="1:3" ht="14.25">
      <c r="A19" s="252" t="s">
        <v>146</v>
      </c>
      <c r="B19" s="251"/>
      <c r="C19" s="20"/>
    </row>
    <row r="20" spans="1:3" ht="14.25">
      <c r="A20" s="252" t="s">
        <v>147</v>
      </c>
      <c r="B20" s="254">
        <v>1</v>
      </c>
      <c r="C20" s="20"/>
    </row>
    <row r="21" spans="1:3" ht="14.25">
      <c r="A21" s="253" t="s">
        <v>148</v>
      </c>
      <c r="B21" s="255">
        <v>112</v>
      </c>
      <c r="C21" s="20"/>
    </row>
    <row r="22" spans="1:3" ht="10.5">
      <c r="A22" s="20"/>
      <c r="B22" s="20"/>
      <c r="C22" s="20"/>
    </row>
    <row r="23" spans="1:3" ht="10.5">
      <c r="A23" s="20"/>
      <c r="B23" s="20"/>
      <c r="C23" s="20"/>
    </row>
    <row r="24" spans="1:2" ht="10.5">
      <c r="A24" s="20"/>
      <c r="B24" s="20"/>
    </row>
    <row r="25" spans="1:2" ht="10.5">
      <c r="A25" s="20"/>
      <c r="B25" s="20"/>
    </row>
    <row r="26" spans="1:2" ht="10.5">
      <c r="A26" s="20"/>
      <c r="B26" s="20"/>
    </row>
    <row r="27" spans="1:2" ht="10.5">
      <c r="A27" s="20"/>
      <c r="B27" s="20"/>
    </row>
    <row r="28" spans="1:2" ht="10.5">
      <c r="A28" s="20"/>
      <c r="B28" s="20"/>
    </row>
    <row r="29" spans="1:2" ht="10.5">
      <c r="A29" s="20"/>
      <c r="B29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29</v>
      </c>
      <c r="D1" s="2"/>
    </row>
    <row r="2" spans="1:10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7.25" customHeight="1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</row>
    <row r="4" spans="1:10" ht="16.5" customHeight="1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</row>
    <row r="5" spans="1:10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</row>
    <row r="6" spans="1:10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</row>
    <row r="7" spans="1:10" ht="16.5" thickBot="1">
      <c r="A7" s="102" t="s">
        <v>13</v>
      </c>
      <c r="B7" s="75">
        <v>1000</v>
      </c>
      <c r="C7" s="75"/>
      <c r="D7" s="75"/>
      <c r="E7" s="75"/>
      <c r="F7" s="75"/>
      <c r="G7" s="75"/>
      <c r="H7" s="75"/>
      <c r="I7" s="75"/>
      <c r="J7" s="75"/>
    </row>
    <row r="8" spans="1:10" ht="16.5" customHeight="1" thickBot="1">
      <c r="A8" s="75" t="s">
        <v>14</v>
      </c>
      <c r="B8" s="75">
        <v>1010</v>
      </c>
      <c r="C8" s="75"/>
      <c r="D8" s="75"/>
      <c r="E8" s="75"/>
      <c r="F8" s="75"/>
      <c r="G8" s="75"/>
      <c r="H8" s="75"/>
      <c r="I8" s="75"/>
      <c r="J8" s="75"/>
    </row>
    <row r="9" spans="1:10" ht="16.5" thickBot="1">
      <c r="A9" s="75" t="s">
        <v>15</v>
      </c>
      <c r="B9" s="75">
        <v>1020</v>
      </c>
      <c r="C9" s="75"/>
      <c r="D9" s="75"/>
      <c r="E9" s="75"/>
      <c r="F9" s="75"/>
      <c r="G9" s="75"/>
      <c r="H9" s="75"/>
      <c r="I9" s="75"/>
      <c r="J9" s="75"/>
    </row>
    <row r="10" spans="1:10" ht="16.5" customHeight="1" thickBot="1">
      <c r="A10" s="75" t="s">
        <v>16</v>
      </c>
      <c r="B10" s="75">
        <v>1030</v>
      </c>
      <c r="C10" s="75"/>
      <c r="D10" s="75"/>
      <c r="E10" s="75"/>
      <c r="F10" s="75"/>
      <c r="G10" s="75"/>
      <c r="H10" s="75"/>
      <c r="I10" s="75"/>
      <c r="J10" s="75"/>
    </row>
    <row r="11" spans="1:10" ht="16.5" customHeight="1" thickBot="1">
      <c r="A11" s="32" t="s">
        <v>142</v>
      </c>
      <c r="B11" s="75">
        <v>1100</v>
      </c>
      <c r="C11" s="75"/>
      <c r="D11" s="75"/>
      <c r="E11" s="75"/>
      <c r="F11" s="75"/>
      <c r="G11" s="75"/>
      <c r="H11" s="75"/>
      <c r="I11" s="75"/>
      <c r="J11" s="75"/>
    </row>
    <row r="12" spans="1:10" ht="15.75" customHeight="1" thickBot="1">
      <c r="A12" s="46" t="s">
        <v>143</v>
      </c>
      <c r="B12" s="75">
        <v>1110</v>
      </c>
      <c r="C12" s="75"/>
      <c r="D12" s="75"/>
      <c r="E12" s="75"/>
      <c r="F12" s="75"/>
      <c r="G12" s="75"/>
      <c r="H12" s="75"/>
      <c r="I12" s="75"/>
      <c r="J12" s="75"/>
    </row>
    <row r="13" spans="1:10" ht="15" customHeight="1" thickBot="1">
      <c r="A13" s="46" t="s">
        <v>17</v>
      </c>
      <c r="B13" s="75">
        <v>1120</v>
      </c>
      <c r="C13" s="75"/>
      <c r="D13" s="75"/>
      <c r="E13" s="75"/>
      <c r="F13" s="75"/>
      <c r="G13" s="75"/>
      <c r="H13" s="75"/>
      <c r="I13" s="75"/>
      <c r="J13" s="75"/>
    </row>
    <row r="14" spans="1:10" ht="15" customHeight="1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/>
      <c r="D16" s="75"/>
      <c r="E16" s="75"/>
      <c r="F16" s="75"/>
      <c r="G16" s="75"/>
      <c r="H16" s="75"/>
      <c r="I16" s="75"/>
      <c r="J16" s="75"/>
    </row>
    <row r="17" spans="1:3" ht="10.5">
      <c r="A17" s="20"/>
      <c r="B17" s="20"/>
      <c r="C17" s="20"/>
    </row>
    <row r="18" spans="1:13" ht="15">
      <c r="A18" s="24"/>
      <c r="B18" s="22"/>
      <c r="C18" s="23"/>
      <c r="D18" s="23"/>
      <c r="E18" s="23"/>
      <c r="F18" s="23"/>
      <c r="G18" s="23"/>
      <c r="H18" s="23"/>
      <c r="I18" s="23"/>
      <c r="J18" s="23"/>
      <c r="K18" s="20"/>
      <c r="L18" s="20"/>
      <c r="M18" s="20"/>
    </row>
    <row r="19" spans="1:13" ht="15">
      <c r="A19" s="24"/>
      <c r="B19" s="22"/>
      <c r="C19" s="23"/>
      <c r="D19" s="23"/>
      <c r="E19" s="23"/>
      <c r="F19" s="23"/>
      <c r="G19" s="23"/>
      <c r="H19" s="23"/>
      <c r="I19" s="23"/>
      <c r="J19" s="23"/>
      <c r="K19" s="20"/>
      <c r="L19" s="20"/>
      <c r="M19" s="20"/>
    </row>
    <row r="20" spans="1:13" ht="15">
      <c r="A20" s="24"/>
      <c r="B20" s="22"/>
      <c r="C20" s="23"/>
      <c r="D20" s="23"/>
      <c r="E20" s="23"/>
      <c r="F20" s="23"/>
      <c r="G20" s="23"/>
      <c r="H20" s="23"/>
      <c r="I20" s="23"/>
      <c r="J20" s="23"/>
      <c r="K20" s="20"/>
      <c r="L20" s="20"/>
      <c r="M20" s="20"/>
    </row>
    <row r="21" spans="1:13" ht="15">
      <c r="A21" s="25"/>
      <c r="B21" s="2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0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0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2" ht="10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0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0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0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0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0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130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>
        <v>0</v>
      </c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/>
      <c r="D9" s="41">
        <v>0</v>
      </c>
      <c r="E9" s="42"/>
      <c r="F9" s="42"/>
      <c r="G9" s="42"/>
      <c r="H9" s="42"/>
      <c r="I9" s="42"/>
      <c r="J9" s="42"/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1</v>
      </c>
      <c r="D11" s="94">
        <v>72</v>
      </c>
      <c r="E11" s="41">
        <v>25</v>
      </c>
      <c r="F11" s="41">
        <v>47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1">
        <f>E12+F12+G12+H12+I12+J12</f>
        <v>0</v>
      </c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1</v>
      </c>
      <c r="D13" s="41">
        <f>E13+F13+G13+H13+I13+J13</f>
        <v>72</v>
      </c>
      <c r="E13" s="42">
        <v>25</v>
      </c>
      <c r="F13" s="42">
        <v>47</v>
      </c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1">
        <v>0</v>
      </c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1">
        <v>72</v>
      </c>
      <c r="E15" s="42">
        <v>25</v>
      </c>
      <c r="F15" s="42">
        <v>47</v>
      </c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1">
        <v>0</v>
      </c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110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/>
      <c r="D7" s="102"/>
      <c r="E7" s="102"/>
      <c r="F7" s="102"/>
      <c r="G7" s="102"/>
      <c r="H7" s="102"/>
      <c r="I7" s="102"/>
      <c r="J7" s="102"/>
      <c r="K7" s="20"/>
      <c r="L7" s="20"/>
      <c r="M7" s="20"/>
    </row>
    <row r="8" spans="1:13" ht="16.5" thickBot="1">
      <c r="A8" s="75" t="s">
        <v>14</v>
      </c>
      <c r="B8" s="75">
        <v>1010</v>
      </c>
      <c r="C8" s="75"/>
      <c r="D8" s="75"/>
      <c r="E8" s="75"/>
      <c r="F8" s="75"/>
      <c r="G8" s="75"/>
      <c r="H8" s="75"/>
      <c r="I8" s="75"/>
      <c r="J8" s="75"/>
      <c r="K8" s="20"/>
      <c r="L8" s="20"/>
      <c r="M8" s="20"/>
    </row>
    <row r="9" spans="1:12" ht="16.5" thickBot="1">
      <c r="A9" s="75" t="s">
        <v>15</v>
      </c>
      <c r="B9" s="75">
        <v>1020</v>
      </c>
      <c r="C9" s="75"/>
      <c r="D9" s="75"/>
      <c r="E9" s="75"/>
      <c r="F9" s="75"/>
      <c r="G9" s="75"/>
      <c r="H9" s="75"/>
      <c r="I9" s="75"/>
      <c r="J9" s="75"/>
      <c r="K9" s="20"/>
      <c r="L9" s="20"/>
    </row>
    <row r="10" spans="1:12" ht="16.5" thickBot="1">
      <c r="A10" s="75" t="s">
        <v>16</v>
      </c>
      <c r="B10" s="75">
        <v>1030</v>
      </c>
      <c r="C10" s="75"/>
      <c r="D10" s="75"/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102"/>
      <c r="D11" s="94"/>
      <c r="E11" s="102"/>
      <c r="F11" s="102"/>
      <c r="G11" s="102"/>
      <c r="H11" s="102"/>
      <c r="I11" s="102"/>
      <c r="J11" s="102"/>
      <c r="K11" s="20"/>
      <c r="L11" s="20"/>
    </row>
    <row r="12" spans="1:12" ht="16.5" thickBot="1">
      <c r="A12" s="46" t="s">
        <v>143</v>
      </c>
      <c r="B12" s="75">
        <v>1110</v>
      </c>
      <c r="C12" s="75"/>
      <c r="D12" s="75"/>
      <c r="E12" s="75"/>
      <c r="F12" s="75"/>
      <c r="G12" s="75"/>
      <c r="H12" s="75"/>
      <c r="I12" s="75"/>
      <c r="J12" s="75"/>
      <c r="K12" s="20"/>
      <c r="L12" s="20"/>
    </row>
    <row r="13" spans="1:12" ht="16.5" thickBot="1">
      <c r="A13" s="46" t="s">
        <v>17</v>
      </c>
      <c r="B13" s="75">
        <v>1120</v>
      </c>
      <c r="C13" s="75"/>
      <c r="D13" s="75"/>
      <c r="E13" s="75"/>
      <c r="F13" s="75"/>
      <c r="G13" s="75"/>
      <c r="H13" s="75"/>
      <c r="I13" s="75"/>
      <c r="J13" s="75"/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/>
      <c r="D16" s="75"/>
      <c r="E16" s="75"/>
      <c r="F16" s="75"/>
      <c r="G16" s="75"/>
      <c r="H16" s="75"/>
      <c r="I16" s="75"/>
      <c r="J16" s="75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2</v>
      </c>
    </row>
    <row r="21" spans="1:2" ht="14.25">
      <c r="A21" s="253" t="s">
        <v>148</v>
      </c>
      <c r="B21" s="255">
        <v>1569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111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5</v>
      </c>
      <c r="D7" s="41">
        <v>1239</v>
      </c>
      <c r="E7" s="41">
        <v>230</v>
      </c>
      <c r="F7" s="41">
        <v>404</v>
      </c>
      <c r="G7" s="41">
        <v>139</v>
      </c>
      <c r="H7" s="41">
        <v>206</v>
      </c>
      <c r="I7" s="41">
        <v>108</v>
      </c>
      <c r="J7" s="41">
        <v>152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2</v>
      </c>
      <c r="D8" s="41">
        <v>1101</v>
      </c>
      <c r="E8" s="42">
        <v>201</v>
      </c>
      <c r="F8" s="42">
        <v>368</v>
      </c>
      <c r="G8" s="42">
        <v>114</v>
      </c>
      <c r="H8" s="42">
        <v>179</v>
      </c>
      <c r="I8" s="42">
        <v>93</v>
      </c>
      <c r="J8" s="42">
        <v>146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138</v>
      </c>
      <c r="E9" s="42">
        <v>29</v>
      </c>
      <c r="F9" s="42">
        <v>36</v>
      </c>
      <c r="G9" s="42">
        <v>25</v>
      </c>
      <c r="H9" s="42">
        <v>27</v>
      </c>
      <c r="I9" s="42">
        <v>15</v>
      </c>
      <c r="J9" s="42">
        <v>6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14</v>
      </c>
      <c r="D11" s="94">
        <v>892</v>
      </c>
      <c r="E11" s="41">
        <v>81</v>
      </c>
      <c r="F11" s="41">
        <v>109</v>
      </c>
      <c r="G11" s="41">
        <v>158</v>
      </c>
      <c r="H11" s="41">
        <v>166</v>
      </c>
      <c r="I11" s="41">
        <v>172</v>
      </c>
      <c r="J11" s="41">
        <v>206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14</v>
      </c>
      <c r="D13" s="47">
        <v>892</v>
      </c>
      <c r="E13" s="42">
        <v>81</v>
      </c>
      <c r="F13" s="42">
        <v>109</v>
      </c>
      <c r="G13" s="42">
        <v>158</v>
      </c>
      <c r="H13" s="42">
        <v>166</v>
      </c>
      <c r="I13" s="42">
        <v>172</v>
      </c>
      <c r="J13" s="42">
        <v>206</v>
      </c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25</v>
      </c>
      <c r="E15" s="42"/>
      <c r="F15" s="42"/>
      <c r="G15" s="42"/>
      <c r="H15" s="42">
        <v>17</v>
      </c>
      <c r="I15" s="42"/>
      <c r="J15" s="42">
        <v>8</v>
      </c>
    </row>
    <row r="16" spans="1:10" ht="16.5" thickBot="1">
      <c r="A16" s="52" t="s">
        <v>145</v>
      </c>
      <c r="B16" s="49">
        <v>1150</v>
      </c>
      <c r="C16" s="42">
        <v>13</v>
      </c>
      <c r="D16" s="42">
        <v>867</v>
      </c>
      <c r="E16" s="42">
        <v>81</v>
      </c>
      <c r="F16" s="42">
        <v>109</v>
      </c>
      <c r="G16" s="42">
        <v>158</v>
      </c>
      <c r="H16" s="42">
        <v>149</v>
      </c>
      <c r="I16" s="42">
        <v>172</v>
      </c>
      <c r="J16" s="42">
        <v>198</v>
      </c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475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19" sqref="B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112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3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62</v>
      </c>
      <c r="D7" s="41">
        <v>4286</v>
      </c>
      <c r="E7" s="41">
        <v>626</v>
      </c>
      <c r="F7" s="41">
        <v>1768</v>
      </c>
      <c r="G7" s="41">
        <v>535</v>
      </c>
      <c r="H7" s="41">
        <v>947</v>
      </c>
      <c r="I7" s="41">
        <v>90</v>
      </c>
      <c r="J7" s="41">
        <v>320</v>
      </c>
      <c r="K7" s="20"/>
      <c r="L7" s="20"/>
      <c r="M7" s="20"/>
    </row>
    <row r="8" spans="1:13" ht="17.25" customHeight="1" thickBot="1">
      <c r="A8" s="51" t="s">
        <v>14</v>
      </c>
      <c r="B8" s="33">
        <v>1010</v>
      </c>
      <c r="C8" s="42">
        <v>5</v>
      </c>
      <c r="D8" s="41">
        <v>2268</v>
      </c>
      <c r="E8" s="42">
        <v>473</v>
      </c>
      <c r="F8" s="42">
        <v>907</v>
      </c>
      <c r="G8" s="42">
        <v>445</v>
      </c>
      <c r="H8" s="42">
        <v>443</v>
      </c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57</v>
      </c>
      <c r="D9" s="41">
        <v>2018</v>
      </c>
      <c r="E9" s="42">
        <v>153</v>
      </c>
      <c r="F9" s="42">
        <v>861</v>
      </c>
      <c r="G9" s="42">
        <v>90</v>
      </c>
      <c r="H9" s="42">
        <v>504</v>
      </c>
      <c r="I9" s="42">
        <v>90</v>
      </c>
      <c r="J9" s="42">
        <v>320</v>
      </c>
      <c r="K9" s="20"/>
      <c r="L9" s="20"/>
    </row>
    <row r="10" spans="1:12" ht="31.5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/>
      <c r="D11" s="94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94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94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3</v>
      </c>
    </row>
    <row r="21" spans="1:2" ht="14.25">
      <c r="A21" s="253" t="s">
        <v>148</v>
      </c>
      <c r="B21" s="255">
        <v>922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20" sqref="D20:D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113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51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44">
        <v>43</v>
      </c>
      <c r="D7" s="142">
        <v>3437</v>
      </c>
      <c r="E7" s="32">
        <v>945</v>
      </c>
      <c r="F7" s="32">
        <v>1784</v>
      </c>
      <c r="G7" s="32">
        <v>49</v>
      </c>
      <c r="H7" s="32">
        <v>349</v>
      </c>
      <c r="I7" s="32">
        <v>60</v>
      </c>
      <c r="J7" s="32">
        <v>250</v>
      </c>
      <c r="K7" s="20"/>
      <c r="L7" s="20"/>
      <c r="M7" s="20"/>
    </row>
    <row r="8" spans="1:13" ht="16.5" thickBot="1">
      <c r="A8" s="75" t="s">
        <v>14</v>
      </c>
      <c r="B8" s="75">
        <v>1010</v>
      </c>
      <c r="C8" s="42">
        <v>3</v>
      </c>
      <c r="D8" s="51">
        <v>1940</v>
      </c>
      <c r="E8" s="51">
        <v>771</v>
      </c>
      <c r="F8" s="51">
        <v>1114</v>
      </c>
      <c r="G8" s="51">
        <v>14</v>
      </c>
      <c r="H8" s="51">
        <v>41</v>
      </c>
      <c r="I8" s="51"/>
      <c r="J8" s="51"/>
      <c r="K8" s="20"/>
      <c r="L8" s="20"/>
      <c r="M8" s="20"/>
    </row>
    <row r="9" spans="1:12" ht="16.5" thickBot="1">
      <c r="A9" s="75" t="s">
        <v>15</v>
      </c>
      <c r="B9" s="75">
        <v>1020</v>
      </c>
      <c r="C9" s="42">
        <v>40</v>
      </c>
      <c r="D9" s="42">
        <v>1497</v>
      </c>
      <c r="E9" s="51">
        <v>174</v>
      </c>
      <c r="F9" s="51">
        <v>670</v>
      </c>
      <c r="G9" s="51">
        <v>35</v>
      </c>
      <c r="H9" s="51">
        <v>308</v>
      </c>
      <c r="I9" s="51">
        <v>60</v>
      </c>
      <c r="J9" s="51">
        <v>250</v>
      </c>
      <c r="K9" s="20"/>
      <c r="L9" s="20"/>
    </row>
    <row r="10" spans="1:12" ht="16.5" thickBot="1">
      <c r="A10" s="75" t="s">
        <v>16</v>
      </c>
      <c r="B10" s="75">
        <v>1030</v>
      </c>
      <c r="C10" s="42"/>
      <c r="D10" s="75"/>
      <c r="E10" s="51"/>
      <c r="F10" s="51"/>
      <c r="G10" s="51"/>
      <c r="H10" s="51"/>
      <c r="I10" s="51"/>
      <c r="J10" s="51"/>
      <c r="K10" s="20"/>
      <c r="L10" s="20"/>
    </row>
    <row r="11" spans="1:12" ht="16.5" thickBot="1">
      <c r="A11" s="32" t="s">
        <v>142</v>
      </c>
      <c r="B11" s="102">
        <v>1100</v>
      </c>
      <c r="C11" s="75">
        <v>40</v>
      </c>
      <c r="D11" s="75">
        <v>1497</v>
      </c>
      <c r="E11" s="51">
        <v>174</v>
      </c>
      <c r="F11" s="51">
        <v>670</v>
      </c>
      <c r="G11" s="51">
        <v>35</v>
      </c>
      <c r="H11" s="51">
        <v>308</v>
      </c>
      <c r="I11" s="51">
        <v>60</v>
      </c>
      <c r="J11" s="51">
        <v>250</v>
      </c>
      <c r="K11" s="20"/>
      <c r="L11" s="20"/>
    </row>
    <row r="12" spans="1:12" ht="16.5" thickBot="1">
      <c r="A12" s="46" t="s">
        <v>143</v>
      </c>
      <c r="B12" s="75">
        <v>1110</v>
      </c>
      <c r="C12" s="42">
        <v>2</v>
      </c>
      <c r="D12" s="94">
        <v>206</v>
      </c>
      <c r="E12" s="51"/>
      <c r="F12" s="51">
        <v>6</v>
      </c>
      <c r="G12" s="51">
        <v>10</v>
      </c>
      <c r="H12" s="51">
        <v>59</v>
      </c>
      <c r="I12" s="51">
        <v>46</v>
      </c>
      <c r="J12" s="51">
        <v>85</v>
      </c>
      <c r="K12" s="20"/>
      <c r="L12" s="20"/>
    </row>
    <row r="13" spans="1:12" ht="16.5" thickBot="1">
      <c r="A13" s="46" t="s">
        <v>17</v>
      </c>
      <c r="B13" s="75">
        <v>1120</v>
      </c>
      <c r="C13" s="51">
        <v>38</v>
      </c>
      <c r="D13" s="94">
        <v>1291</v>
      </c>
      <c r="E13" s="51">
        <v>174</v>
      </c>
      <c r="F13" s="51">
        <v>664</v>
      </c>
      <c r="G13" s="51">
        <v>25</v>
      </c>
      <c r="H13" s="51">
        <v>249</v>
      </c>
      <c r="I13" s="51">
        <v>14</v>
      </c>
      <c r="J13" s="51">
        <v>165</v>
      </c>
      <c r="K13" s="20"/>
      <c r="L13" s="20"/>
    </row>
    <row r="14" spans="1:12" ht="16.5" thickBot="1">
      <c r="A14" s="46" t="s">
        <v>144</v>
      </c>
      <c r="B14" s="75">
        <v>1130</v>
      </c>
      <c r="C14" s="42"/>
      <c r="D14" s="94"/>
      <c r="E14" s="51"/>
      <c r="F14" s="51"/>
      <c r="G14" s="51"/>
      <c r="H14" s="51"/>
      <c r="I14" s="51"/>
      <c r="J14" s="51"/>
      <c r="K14" s="20"/>
      <c r="L14" s="20"/>
    </row>
    <row r="15" spans="1:10" ht="16.5" thickBot="1">
      <c r="A15" s="50" t="s">
        <v>19</v>
      </c>
      <c r="B15" s="75">
        <v>1140</v>
      </c>
      <c r="C15" s="42"/>
      <c r="D15" s="94"/>
      <c r="E15" s="51"/>
      <c r="F15" s="51"/>
      <c r="G15" s="51"/>
      <c r="H15" s="51"/>
      <c r="I15" s="51"/>
      <c r="J15" s="51"/>
    </row>
    <row r="16" spans="1:10" ht="16.5" thickBot="1">
      <c r="A16" s="52" t="s">
        <v>145</v>
      </c>
      <c r="B16" s="75">
        <v>1150</v>
      </c>
      <c r="C16" s="75">
        <v>40</v>
      </c>
      <c r="D16" s="75">
        <v>1497</v>
      </c>
      <c r="E16" s="51">
        <v>174</v>
      </c>
      <c r="F16" s="51">
        <v>670</v>
      </c>
      <c r="G16" s="51">
        <v>35</v>
      </c>
      <c r="H16" s="51">
        <v>308</v>
      </c>
      <c r="I16" s="51">
        <v>60</v>
      </c>
      <c r="J16" s="51">
        <v>250</v>
      </c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2</v>
      </c>
    </row>
    <row r="21" spans="1:2" ht="14.25">
      <c r="A21" s="253" t="s">
        <v>148</v>
      </c>
      <c r="B21" s="255">
        <v>920</v>
      </c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52</v>
      </c>
      <c r="D7" s="41">
        <v>1971</v>
      </c>
      <c r="E7" s="41">
        <v>439</v>
      </c>
      <c r="F7" s="41">
        <v>593</v>
      </c>
      <c r="G7" s="41">
        <v>246</v>
      </c>
      <c r="H7" s="41">
        <v>284</v>
      </c>
      <c r="I7" s="41">
        <v>167</v>
      </c>
      <c r="J7" s="41">
        <v>242</v>
      </c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42">
        <v>1</v>
      </c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49</v>
      </c>
      <c r="D9" s="41">
        <v>1971</v>
      </c>
      <c r="E9" s="42">
        <v>439</v>
      </c>
      <c r="F9" s="42">
        <v>593</v>
      </c>
      <c r="G9" s="42">
        <v>246</v>
      </c>
      <c r="H9" s="42">
        <v>284</v>
      </c>
      <c r="I9" s="42">
        <v>167</v>
      </c>
      <c r="J9" s="42">
        <v>242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2</v>
      </c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49</v>
      </c>
      <c r="D11" s="94">
        <v>1971</v>
      </c>
      <c r="E11" s="41">
        <v>439</v>
      </c>
      <c r="F11" s="41">
        <v>593</v>
      </c>
      <c r="G11" s="41">
        <v>246</v>
      </c>
      <c r="H11" s="41">
        <v>284</v>
      </c>
      <c r="I11" s="41">
        <v>167</v>
      </c>
      <c r="J11" s="41">
        <v>242</v>
      </c>
      <c r="K11" s="20"/>
      <c r="L11" s="20"/>
    </row>
    <row r="12" spans="1:12" ht="16.5" thickBot="1">
      <c r="A12" s="46" t="s">
        <v>143</v>
      </c>
      <c r="B12" s="43">
        <v>1110</v>
      </c>
      <c r="C12" s="42">
        <v>18</v>
      </c>
      <c r="D12" s="94">
        <v>839</v>
      </c>
      <c r="E12" s="42">
        <v>177</v>
      </c>
      <c r="F12" s="42">
        <v>282</v>
      </c>
      <c r="G12" s="42">
        <v>63</v>
      </c>
      <c r="H12" s="42">
        <v>93</v>
      </c>
      <c r="I12" s="42">
        <v>93</v>
      </c>
      <c r="J12" s="42">
        <v>55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31</v>
      </c>
      <c r="D13" s="94">
        <v>1132</v>
      </c>
      <c r="E13" s="42">
        <v>262</v>
      </c>
      <c r="F13" s="42">
        <v>311</v>
      </c>
      <c r="G13" s="42">
        <v>183</v>
      </c>
      <c r="H13" s="42">
        <v>191</v>
      </c>
      <c r="I13" s="42">
        <v>74</v>
      </c>
      <c r="J13" s="42">
        <v>187</v>
      </c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94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94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49</v>
      </c>
      <c r="D16" s="42">
        <v>1971</v>
      </c>
      <c r="E16" s="42">
        <v>439</v>
      </c>
      <c r="F16" s="42">
        <v>593</v>
      </c>
      <c r="G16" s="42">
        <v>246</v>
      </c>
      <c r="H16" s="42">
        <v>284</v>
      </c>
      <c r="I16" s="42">
        <v>167</v>
      </c>
      <c r="J16" s="42">
        <v>242</v>
      </c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4</v>
      </c>
    </row>
    <row r="21" spans="1:2" ht="14.25">
      <c r="A21" s="253" t="s">
        <v>148</v>
      </c>
      <c r="B21" s="255">
        <v>3134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131</v>
      </c>
      <c r="D1" s="2"/>
    </row>
    <row r="2" spans="1:13" ht="15.75" thickBot="1">
      <c r="A2" s="208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"/>
      <c r="L2" s="20"/>
      <c r="M2" s="20"/>
    </row>
    <row r="3" spans="1:13" ht="15.75" thickBot="1">
      <c r="A3" s="305" t="s">
        <v>1</v>
      </c>
      <c r="B3" s="305" t="s">
        <v>2</v>
      </c>
      <c r="C3" s="305" t="s">
        <v>117</v>
      </c>
      <c r="D3" s="305" t="s">
        <v>4</v>
      </c>
      <c r="E3" s="305" t="s">
        <v>5</v>
      </c>
      <c r="F3" s="305"/>
      <c r="G3" s="305"/>
      <c r="H3" s="305"/>
      <c r="I3" s="305"/>
      <c r="J3" s="305"/>
      <c r="K3" s="20"/>
      <c r="L3" s="20"/>
      <c r="M3" s="20"/>
    </row>
    <row r="4" spans="1:13" ht="15.75" thickBot="1">
      <c r="A4" s="305"/>
      <c r="B4" s="305"/>
      <c r="C4" s="305"/>
      <c r="D4" s="305"/>
      <c r="E4" s="305" t="s">
        <v>6</v>
      </c>
      <c r="F4" s="305"/>
      <c r="G4" s="305" t="s">
        <v>7</v>
      </c>
      <c r="H4" s="305"/>
      <c r="I4" s="305" t="s">
        <v>8</v>
      </c>
      <c r="J4" s="305"/>
      <c r="K4" s="20"/>
      <c r="L4" s="20"/>
      <c r="M4" s="20"/>
    </row>
    <row r="5" spans="1:13" ht="15.75" thickBot="1">
      <c r="A5" s="305"/>
      <c r="B5" s="305"/>
      <c r="C5" s="305"/>
      <c r="D5" s="305"/>
      <c r="E5" s="198" t="s">
        <v>9</v>
      </c>
      <c r="F5" s="198" t="s">
        <v>10</v>
      </c>
      <c r="G5" s="198" t="s">
        <v>9</v>
      </c>
      <c r="H5" s="198" t="s">
        <v>10</v>
      </c>
      <c r="I5" s="198" t="s">
        <v>9</v>
      </c>
      <c r="J5" s="198" t="s">
        <v>10</v>
      </c>
      <c r="K5" s="20"/>
      <c r="L5" s="20"/>
      <c r="M5" s="20"/>
    </row>
    <row r="6" spans="1:13" ht="15.75" thickBot="1">
      <c r="A6" s="198" t="s">
        <v>11</v>
      </c>
      <c r="B6" s="198" t="s">
        <v>12</v>
      </c>
      <c r="C6" s="198">
        <v>1</v>
      </c>
      <c r="D6" s="198">
        <v>2</v>
      </c>
      <c r="E6" s="198">
        <v>3</v>
      </c>
      <c r="F6" s="198">
        <v>4</v>
      </c>
      <c r="G6" s="198">
        <v>5</v>
      </c>
      <c r="H6" s="198">
        <v>6</v>
      </c>
      <c r="I6" s="198">
        <v>7</v>
      </c>
      <c r="J6" s="198">
        <v>8</v>
      </c>
      <c r="K6" s="20"/>
      <c r="L6" s="20"/>
      <c r="M6" s="20"/>
    </row>
    <row r="7" spans="1:13" ht="15" thickBot="1">
      <c r="A7" s="202" t="s">
        <v>13</v>
      </c>
      <c r="B7" s="202">
        <v>1000</v>
      </c>
      <c r="C7" s="201">
        <v>25</v>
      </c>
      <c r="D7" s="201">
        <v>1913</v>
      </c>
      <c r="E7" s="201">
        <v>440</v>
      </c>
      <c r="F7" s="201">
        <v>701</v>
      </c>
      <c r="G7" s="201">
        <v>115</v>
      </c>
      <c r="H7" s="201">
        <v>295</v>
      </c>
      <c r="I7" s="201">
        <v>123</v>
      </c>
      <c r="J7" s="201">
        <v>239</v>
      </c>
      <c r="K7" s="20"/>
      <c r="L7" s="20"/>
      <c r="M7" s="20"/>
    </row>
    <row r="8" spans="1:13" ht="17.25" customHeight="1" thickBot="1">
      <c r="A8" s="198" t="s">
        <v>14</v>
      </c>
      <c r="B8" s="198">
        <v>1010</v>
      </c>
      <c r="C8" s="199">
        <v>6</v>
      </c>
      <c r="D8" s="201">
        <v>619</v>
      </c>
      <c r="E8" s="199">
        <v>193</v>
      </c>
      <c r="F8" s="199">
        <v>255</v>
      </c>
      <c r="G8" s="199">
        <v>12</v>
      </c>
      <c r="H8" s="199">
        <v>75</v>
      </c>
      <c r="I8" s="199">
        <v>26</v>
      </c>
      <c r="J8" s="199">
        <v>58</v>
      </c>
      <c r="K8" s="20"/>
      <c r="L8" s="20"/>
      <c r="M8" s="20"/>
    </row>
    <row r="9" spans="1:12" ht="15.75" thickBot="1">
      <c r="A9" s="198" t="s">
        <v>15</v>
      </c>
      <c r="B9" s="198">
        <v>1020</v>
      </c>
      <c r="C9" s="199">
        <v>17</v>
      </c>
      <c r="D9" s="201">
        <v>1126</v>
      </c>
      <c r="E9" s="199">
        <v>199</v>
      </c>
      <c r="F9" s="199">
        <v>400</v>
      </c>
      <c r="G9" s="199">
        <v>75</v>
      </c>
      <c r="H9" s="199">
        <v>212</v>
      </c>
      <c r="I9" s="199">
        <v>59</v>
      </c>
      <c r="J9" s="199">
        <v>181</v>
      </c>
      <c r="K9" s="20"/>
      <c r="L9" s="20"/>
    </row>
    <row r="10" spans="1:12" ht="33" customHeight="1" thickBot="1">
      <c r="A10" s="198" t="s">
        <v>16</v>
      </c>
      <c r="B10" s="198">
        <v>1030</v>
      </c>
      <c r="C10" s="199">
        <v>2</v>
      </c>
      <c r="D10" s="201">
        <v>168</v>
      </c>
      <c r="E10" s="199">
        <v>48</v>
      </c>
      <c r="F10" s="199">
        <v>46</v>
      </c>
      <c r="G10" s="199">
        <v>28</v>
      </c>
      <c r="H10" s="199">
        <v>8</v>
      </c>
      <c r="I10" s="199">
        <v>38</v>
      </c>
      <c r="J10" s="199">
        <v>0</v>
      </c>
      <c r="K10" s="20"/>
      <c r="L10" s="20"/>
    </row>
    <row r="11" spans="1:12" ht="16.5" thickBot="1">
      <c r="A11" s="32" t="s">
        <v>142</v>
      </c>
      <c r="B11" s="202">
        <v>1100</v>
      </c>
      <c r="C11" s="201">
        <v>1</v>
      </c>
      <c r="D11" s="94">
        <f>E11+F11+G11+H11+I11+J11</f>
        <v>660</v>
      </c>
      <c r="E11" s="201">
        <v>167</v>
      </c>
      <c r="F11" s="201">
        <v>439</v>
      </c>
      <c r="G11" s="201">
        <v>2</v>
      </c>
      <c r="H11" s="201">
        <v>52</v>
      </c>
      <c r="I11" s="201">
        <v>0</v>
      </c>
      <c r="J11" s="201">
        <v>0</v>
      </c>
      <c r="K11" s="20"/>
      <c r="L11" s="20"/>
    </row>
    <row r="12" spans="1:12" ht="16.5" thickBot="1">
      <c r="A12" s="46" t="s">
        <v>143</v>
      </c>
      <c r="B12" s="198">
        <v>1110</v>
      </c>
      <c r="C12" s="199">
        <v>1</v>
      </c>
      <c r="D12" s="199">
        <v>650</v>
      </c>
      <c r="E12" s="199">
        <v>167</v>
      </c>
      <c r="F12" s="199">
        <v>439</v>
      </c>
      <c r="G12" s="199">
        <v>2</v>
      </c>
      <c r="H12" s="199">
        <v>52</v>
      </c>
      <c r="I12" s="199">
        <v>0</v>
      </c>
      <c r="J12" s="199">
        <v>0</v>
      </c>
      <c r="K12" s="20"/>
      <c r="L12" s="20"/>
    </row>
    <row r="13" spans="1:12" ht="16.5" thickBot="1">
      <c r="A13" s="46" t="s">
        <v>17</v>
      </c>
      <c r="B13" s="198">
        <v>1120</v>
      </c>
      <c r="C13" s="199">
        <v>0</v>
      </c>
      <c r="D13" s="199"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20"/>
      <c r="L13" s="20"/>
    </row>
    <row r="14" spans="1:12" ht="16.5" thickBot="1">
      <c r="A14" s="46" t="s">
        <v>144</v>
      </c>
      <c r="B14" s="198">
        <v>1130</v>
      </c>
      <c r="C14" s="199">
        <v>0</v>
      </c>
      <c r="D14" s="199"/>
      <c r="E14" s="199"/>
      <c r="F14" s="199"/>
      <c r="G14" s="199"/>
      <c r="H14" s="199"/>
      <c r="I14" s="199"/>
      <c r="J14" s="199"/>
      <c r="K14" s="20"/>
      <c r="L14" s="20"/>
    </row>
    <row r="15" spans="1:10" ht="16.5" thickBot="1">
      <c r="A15" s="50" t="s">
        <v>19</v>
      </c>
      <c r="B15" s="198">
        <v>1140</v>
      </c>
      <c r="C15" s="199">
        <v>1</v>
      </c>
      <c r="D15" s="199">
        <v>650</v>
      </c>
      <c r="E15" s="199">
        <v>167</v>
      </c>
      <c r="F15" s="199">
        <v>439</v>
      </c>
      <c r="G15" s="199">
        <v>2</v>
      </c>
      <c r="H15" s="199">
        <v>52</v>
      </c>
      <c r="I15" s="199"/>
      <c r="J15" s="199"/>
    </row>
    <row r="16" spans="1:10" ht="16.5" thickBot="1">
      <c r="A16" s="52" t="s">
        <v>145</v>
      </c>
      <c r="B16" s="210">
        <v>1150</v>
      </c>
      <c r="C16" s="199">
        <v>0</v>
      </c>
      <c r="D16" s="199"/>
      <c r="E16" s="199"/>
      <c r="F16" s="199"/>
      <c r="G16" s="199"/>
      <c r="H16" s="199"/>
      <c r="I16" s="199"/>
      <c r="J16" s="199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790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115</v>
      </c>
      <c r="D1" s="2"/>
    </row>
    <row r="2" spans="1:10" ht="15.75" thickBot="1">
      <c r="A2" s="187" t="s">
        <v>0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7.25" customHeight="1" thickBot="1" thickTop="1">
      <c r="A3" s="287" t="s">
        <v>1</v>
      </c>
      <c r="B3" s="290" t="s">
        <v>2</v>
      </c>
      <c r="C3" s="290" t="s">
        <v>3</v>
      </c>
      <c r="D3" s="290" t="s">
        <v>4</v>
      </c>
      <c r="E3" s="293" t="s">
        <v>5</v>
      </c>
      <c r="F3" s="294"/>
      <c r="G3" s="294"/>
      <c r="H3" s="294"/>
      <c r="I3" s="294"/>
      <c r="J3" s="295"/>
    </row>
    <row r="4" spans="1:10" ht="16.5" customHeight="1" thickBot="1">
      <c r="A4" s="288"/>
      <c r="B4" s="291"/>
      <c r="C4" s="291"/>
      <c r="D4" s="291"/>
      <c r="E4" s="296" t="s">
        <v>6</v>
      </c>
      <c r="F4" s="297"/>
      <c r="G4" s="296" t="s">
        <v>7</v>
      </c>
      <c r="H4" s="297"/>
      <c r="I4" s="296" t="s">
        <v>8</v>
      </c>
      <c r="J4" s="298"/>
    </row>
    <row r="5" spans="1:10" ht="15.75" thickBot="1">
      <c r="A5" s="289"/>
      <c r="B5" s="292"/>
      <c r="C5" s="292"/>
      <c r="D5" s="292"/>
      <c r="E5" s="191" t="s">
        <v>9</v>
      </c>
      <c r="F5" s="191" t="s">
        <v>10</v>
      </c>
      <c r="G5" s="191" t="s">
        <v>9</v>
      </c>
      <c r="H5" s="191" t="s">
        <v>10</v>
      </c>
      <c r="I5" s="191" t="s">
        <v>9</v>
      </c>
      <c r="J5" s="192" t="s">
        <v>10</v>
      </c>
    </row>
    <row r="6" spans="1:10" ht="15.75" thickBot="1">
      <c r="A6" s="193" t="s">
        <v>11</v>
      </c>
      <c r="B6" s="194" t="s">
        <v>12</v>
      </c>
      <c r="C6" s="191">
        <v>1</v>
      </c>
      <c r="D6" s="191">
        <v>2</v>
      </c>
      <c r="E6" s="191">
        <v>3</v>
      </c>
      <c r="F6" s="191">
        <v>4</v>
      </c>
      <c r="G6" s="191">
        <v>5</v>
      </c>
      <c r="H6" s="191">
        <v>6</v>
      </c>
      <c r="I6" s="191">
        <v>7</v>
      </c>
      <c r="J6" s="192">
        <v>8</v>
      </c>
    </row>
    <row r="7" spans="1:10" ht="15.75" thickBot="1" thickTop="1">
      <c r="A7" s="195" t="s">
        <v>13</v>
      </c>
      <c r="B7" s="196">
        <v>1000</v>
      </c>
      <c r="C7" s="197"/>
      <c r="D7" s="197"/>
      <c r="E7" s="197"/>
      <c r="F7" s="197"/>
      <c r="G7" s="197"/>
      <c r="H7" s="197"/>
      <c r="I7" s="197"/>
      <c r="J7" s="197"/>
    </row>
    <row r="8" spans="1:10" ht="15.75" customHeight="1" thickBot="1">
      <c r="A8" s="198" t="s">
        <v>14</v>
      </c>
      <c r="B8" s="189">
        <v>1010</v>
      </c>
      <c r="C8" s="199"/>
      <c r="D8" s="197"/>
      <c r="E8" s="199"/>
      <c r="F8" s="199"/>
      <c r="G8" s="199"/>
      <c r="H8" s="199"/>
      <c r="I8" s="199"/>
      <c r="J8" s="199"/>
    </row>
    <row r="9" spans="1:10" ht="15.75" thickBot="1">
      <c r="A9" s="190" t="s">
        <v>15</v>
      </c>
      <c r="B9" s="200">
        <v>1020</v>
      </c>
      <c r="C9" s="199"/>
      <c r="D9" s="197"/>
      <c r="E9" s="199"/>
      <c r="F9" s="199"/>
      <c r="G9" s="199"/>
      <c r="H9" s="199"/>
      <c r="I9" s="199"/>
      <c r="J9" s="199"/>
    </row>
    <row r="10" spans="1:10" ht="32.25" customHeight="1" thickBot="1">
      <c r="A10" s="190" t="s">
        <v>16</v>
      </c>
      <c r="B10" s="200">
        <v>1030</v>
      </c>
      <c r="C10" s="199"/>
      <c r="D10" s="197"/>
      <c r="E10" s="199"/>
      <c r="F10" s="199"/>
      <c r="G10" s="199"/>
      <c r="H10" s="199"/>
      <c r="I10" s="199"/>
      <c r="J10" s="199"/>
    </row>
    <row r="11" spans="1:10" ht="32.25" customHeight="1" thickBot="1">
      <c r="A11" s="32" t="s">
        <v>142</v>
      </c>
      <c r="B11" s="203">
        <v>1100</v>
      </c>
      <c r="C11" s="197"/>
      <c r="D11" s="94"/>
      <c r="E11" s="197"/>
      <c r="F11" s="197"/>
      <c r="G11" s="197"/>
      <c r="H11" s="197"/>
      <c r="I11" s="197"/>
      <c r="J11" s="197"/>
    </row>
    <row r="12" spans="1:10" ht="15.75" customHeight="1" thickBot="1">
      <c r="A12" s="46" t="s">
        <v>143</v>
      </c>
      <c r="B12" s="200">
        <v>1110</v>
      </c>
      <c r="C12" s="199"/>
      <c r="D12" s="94"/>
      <c r="E12" s="199"/>
      <c r="F12" s="199"/>
      <c r="G12" s="199"/>
      <c r="H12" s="199"/>
      <c r="I12" s="199"/>
      <c r="J12" s="199"/>
    </row>
    <row r="13" spans="1:10" ht="15" customHeight="1" thickBot="1">
      <c r="A13" s="46" t="s">
        <v>17</v>
      </c>
      <c r="B13" s="200">
        <v>1120</v>
      </c>
      <c r="C13" s="199"/>
      <c r="D13" s="94"/>
      <c r="E13" s="199"/>
      <c r="F13" s="199"/>
      <c r="G13" s="199"/>
      <c r="H13" s="199"/>
      <c r="I13" s="199"/>
      <c r="J13" s="199"/>
    </row>
    <row r="14" spans="1:10" ht="15" customHeight="1" thickBot="1">
      <c r="A14" s="46" t="s">
        <v>144</v>
      </c>
      <c r="B14" s="200">
        <v>1130</v>
      </c>
      <c r="C14" s="199"/>
      <c r="D14" s="204"/>
      <c r="E14" s="199"/>
      <c r="F14" s="199"/>
      <c r="G14" s="199"/>
      <c r="H14" s="199"/>
      <c r="I14" s="199"/>
      <c r="J14" s="199"/>
    </row>
    <row r="15" spans="1:10" ht="16.5" thickBot="1">
      <c r="A15" s="50" t="s">
        <v>19</v>
      </c>
      <c r="B15" s="205">
        <v>1140</v>
      </c>
      <c r="C15" s="199"/>
      <c r="D15" s="204"/>
      <c r="E15" s="199"/>
      <c r="F15" s="199"/>
      <c r="G15" s="199"/>
      <c r="H15" s="199"/>
      <c r="I15" s="199"/>
      <c r="J15" s="199"/>
    </row>
    <row r="16" spans="1:10" ht="16.5" thickBot="1">
      <c r="A16" s="52" t="s">
        <v>145</v>
      </c>
      <c r="B16" s="206">
        <v>1150</v>
      </c>
      <c r="C16" s="199"/>
      <c r="D16" s="199"/>
      <c r="E16" s="199"/>
      <c r="F16" s="199"/>
      <c r="G16" s="199"/>
      <c r="H16" s="199"/>
      <c r="I16" s="199"/>
      <c r="J16" s="199"/>
    </row>
    <row r="17" spans="1:13" ht="15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0"/>
      <c r="L17" s="20"/>
      <c r="M17" s="20"/>
    </row>
    <row r="18" spans="1:13" ht="15">
      <c r="A18" s="24"/>
      <c r="B18" s="22"/>
      <c r="C18" s="23"/>
      <c r="D18" s="23"/>
      <c r="E18" s="23"/>
      <c r="F18" s="23"/>
      <c r="G18" s="23"/>
      <c r="H18" s="23"/>
      <c r="I18" s="23"/>
      <c r="J18" s="23"/>
      <c r="K18" s="20"/>
      <c r="L18" s="20"/>
      <c r="M18" s="20"/>
    </row>
    <row r="19" spans="1:12" ht="14.25">
      <c r="A19" s="252" t="s">
        <v>146</v>
      </c>
      <c r="B19" s="251"/>
      <c r="C19" s="23"/>
      <c r="D19" s="23"/>
      <c r="E19" s="23"/>
      <c r="F19" s="23"/>
      <c r="G19" s="23"/>
      <c r="H19" s="23"/>
      <c r="I19" s="23"/>
      <c r="J19" s="20"/>
      <c r="K19" s="20"/>
      <c r="L19" s="20"/>
    </row>
    <row r="20" spans="1:12" ht="14.25">
      <c r="A20" s="252" t="s">
        <v>147</v>
      </c>
      <c r="B20" s="254">
        <v>17</v>
      </c>
      <c r="C20" s="23"/>
      <c r="D20" s="23"/>
      <c r="E20" s="23"/>
      <c r="F20" s="23"/>
      <c r="G20" s="23"/>
      <c r="H20" s="23"/>
      <c r="I20" s="23"/>
      <c r="J20" s="20"/>
      <c r="K20" s="20"/>
      <c r="L20" s="20"/>
    </row>
    <row r="21" spans="1:12" ht="14.25">
      <c r="A21" s="253" t="s">
        <v>148</v>
      </c>
      <c r="B21" s="255">
        <v>8132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ht="10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0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2" ht="10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0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0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0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0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0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9" sqref="B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116</v>
      </c>
      <c r="D1" s="2"/>
    </row>
    <row r="2" spans="1:10" ht="16.5" thickBot="1">
      <c r="A2" s="53" t="s">
        <v>0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7.25" customHeight="1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</row>
    <row r="4" spans="1:10" ht="16.5" customHeight="1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</row>
    <row r="5" spans="1:10" ht="1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</row>
    <row r="6" spans="1:10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</row>
    <row r="7" spans="1:10" ht="17.25" thickBot="1" thickTop="1">
      <c r="A7" s="38" t="s">
        <v>13</v>
      </c>
      <c r="B7" s="40">
        <v>1000</v>
      </c>
      <c r="C7" s="41">
        <v>1</v>
      </c>
      <c r="D7" s="41"/>
      <c r="E7" s="41"/>
      <c r="F7" s="41"/>
      <c r="G7" s="41"/>
      <c r="H7" s="41"/>
      <c r="I7" s="41"/>
      <c r="J7" s="41"/>
    </row>
    <row r="8" spans="1:10" ht="16.5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</row>
    <row r="9" spans="1:10" ht="16.5" thickBot="1">
      <c r="A9" s="50" t="s">
        <v>15</v>
      </c>
      <c r="B9" s="43">
        <v>1020</v>
      </c>
      <c r="C9" s="42"/>
      <c r="D9" s="185"/>
      <c r="E9" s="186"/>
      <c r="F9" s="186"/>
      <c r="G9" s="186"/>
      <c r="H9" s="186"/>
      <c r="I9" s="186"/>
      <c r="J9" s="186"/>
    </row>
    <row r="10" spans="1:10" ht="30" customHeight="1" thickBot="1">
      <c r="A10" s="50" t="s">
        <v>16</v>
      </c>
      <c r="B10" s="43">
        <v>1030</v>
      </c>
      <c r="C10" s="42">
        <v>1</v>
      </c>
      <c r="D10" s="185">
        <v>16350</v>
      </c>
      <c r="E10" s="186">
        <v>2750</v>
      </c>
      <c r="F10" s="186">
        <v>4120</v>
      </c>
      <c r="G10" s="186">
        <v>2250</v>
      </c>
      <c r="H10" s="186">
        <v>2525</v>
      </c>
      <c r="I10" s="186">
        <v>2030</v>
      </c>
      <c r="J10" s="186">
        <v>2675</v>
      </c>
    </row>
    <row r="11" spans="1:10" ht="32.25" customHeight="1" thickBot="1">
      <c r="A11" s="32" t="s">
        <v>142</v>
      </c>
      <c r="B11" s="45">
        <v>1100</v>
      </c>
      <c r="C11" s="42">
        <v>1</v>
      </c>
      <c r="D11" s="94">
        <v>1153</v>
      </c>
      <c r="E11" s="42">
        <v>321</v>
      </c>
      <c r="F11" s="42">
        <v>803</v>
      </c>
      <c r="G11" s="42">
        <v>11</v>
      </c>
      <c r="H11" s="42">
        <v>18</v>
      </c>
      <c r="I11" s="42">
        <v>0</v>
      </c>
      <c r="J11" s="42">
        <v>0</v>
      </c>
    </row>
    <row r="12" spans="1:10" ht="15.75" customHeight="1" thickBot="1">
      <c r="A12" s="46" t="s">
        <v>143</v>
      </c>
      <c r="B12" s="43">
        <v>1110</v>
      </c>
      <c r="C12" s="42"/>
      <c r="D12" s="94"/>
      <c r="E12" s="42"/>
      <c r="F12" s="42"/>
      <c r="G12" s="42"/>
      <c r="H12" s="42"/>
      <c r="I12" s="42"/>
      <c r="J12" s="42"/>
    </row>
    <row r="13" spans="1:10" ht="15" customHeight="1" thickBot="1">
      <c r="A13" s="46" t="s">
        <v>17</v>
      </c>
      <c r="B13" s="43">
        <v>1120</v>
      </c>
      <c r="C13" s="42"/>
      <c r="D13" s="94"/>
      <c r="E13" s="42"/>
      <c r="F13" s="42"/>
      <c r="G13" s="42"/>
      <c r="H13" s="42"/>
      <c r="I13" s="42"/>
      <c r="J13" s="42"/>
    </row>
    <row r="14" spans="1:10" ht="15" customHeight="1" thickBot="1">
      <c r="A14" s="46" t="s">
        <v>144</v>
      </c>
      <c r="B14" s="43">
        <v>1130</v>
      </c>
      <c r="C14" s="42"/>
      <c r="D14" s="94"/>
      <c r="E14" s="42"/>
      <c r="F14" s="42"/>
      <c r="G14" s="42"/>
      <c r="H14" s="42"/>
      <c r="I14" s="42"/>
      <c r="J14" s="42"/>
    </row>
    <row r="15" spans="1:10" ht="16.5" thickBot="1">
      <c r="A15" s="50" t="s">
        <v>19</v>
      </c>
      <c r="B15" s="48">
        <v>1140</v>
      </c>
      <c r="C15" s="42">
        <v>1</v>
      </c>
      <c r="D15" s="94">
        <v>1153</v>
      </c>
      <c r="E15" s="42">
        <v>321</v>
      </c>
      <c r="F15" s="42">
        <v>803</v>
      </c>
      <c r="G15" s="42">
        <v>11</v>
      </c>
      <c r="H15" s="42">
        <v>18</v>
      </c>
      <c r="I15" s="42">
        <v>0</v>
      </c>
      <c r="J15" s="42">
        <v>0</v>
      </c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  <row r="17" spans="1:13" ht="15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0"/>
      <c r="L17" s="20"/>
      <c r="M17" s="20"/>
    </row>
    <row r="18" spans="1:13" ht="15">
      <c r="A18" s="24"/>
      <c r="B18" s="22"/>
      <c r="C18" s="23"/>
      <c r="D18" s="23"/>
      <c r="E18" s="23"/>
      <c r="F18" s="23"/>
      <c r="G18" s="23"/>
      <c r="H18" s="23"/>
      <c r="I18" s="23"/>
      <c r="J18" s="23"/>
      <c r="K18" s="20"/>
      <c r="L18" s="20"/>
      <c r="M18" s="20"/>
    </row>
    <row r="19" spans="1:12" ht="14.25">
      <c r="A19" s="252" t="s">
        <v>146</v>
      </c>
      <c r="B19" s="251"/>
      <c r="C19" s="23"/>
      <c r="D19" s="23"/>
      <c r="E19" s="23"/>
      <c r="F19" s="23"/>
      <c r="G19" s="23"/>
      <c r="H19" s="23"/>
      <c r="I19" s="23"/>
      <c r="J19" s="20"/>
      <c r="K19" s="20"/>
      <c r="L19" s="20"/>
    </row>
    <row r="20" spans="1:12" ht="14.25">
      <c r="A20" s="252" t="s">
        <v>147</v>
      </c>
      <c r="B20" s="254">
        <v>1</v>
      </c>
      <c r="C20" s="23"/>
      <c r="D20" s="23"/>
      <c r="E20" s="23"/>
      <c r="F20" s="23"/>
      <c r="G20" s="23"/>
      <c r="H20" s="23"/>
      <c r="I20" s="23"/>
      <c r="J20" s="20"/>
      <c r="K20" s="20"/>
      <c r="L20" s="20"/>
    </row>
    <row r="21" spans="1:12" ht="14.25">
      <c r="A21" s="253" t="s">
        <v>148</v>
      </c>
      <c r="B21" s="255">
        <v>999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ht="10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0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2" ht="10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0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0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0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0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0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3.7109375" style="1" customWidth="1"/>
    <col min="2" max="16384" width="9.140625" style="1" customWidth="1"/>
  </cols>
  <sheetData>
    <row r="1" ht="10.5">
      <c r="C1" s="1" t="s">
        <v>140</v>
      </c>
    </row>
    <row r="2" spans="1:10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1" ht="17.25" customHeight="1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39"/>
    </row>
    <row r="4" spans="1:11" ht="16.5" customHeight="1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39"/>
    </row>
    <row r="5" spans="1:11" ht="16.5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39"/>
    </row>
    <row r="6" spans="1:11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39"/>
    </row>
    <row r="7" spans="1:11" ht="17.25" thickBot="1" thickTop="1">
      <c r="A7" s="38" t="s">
        <v>13</v>
      </c>
      <c r="B7" s="40">
        <v>1000</v>
      </c>
      <c r="C7" s="41">
        <v>36</v>
      </c>
      <c r="D7" s="41">
        <v>2088</v>
      </c>
      <c r="E7" s="41">
        <v>247</v>
      </c>
      <c r="F7" s="41">
        <v>785</v>
      </c>
      <c r="G7" s="41">
        <v>183</v>
      </c>
      <c r="H7" s="41">
        <v>387</v>
      </c>
      <c r="I7" s="41">
        <v>167</v>
      </c>
      <c r="J7" s="41">
        <v>319</v>
      </c>
      <c r="K7" s="39"/>
    </row>
    <row r="8" spans="1:11" ht="16.5" customHeight="1" thickBot="1">
      <c r="A8" s="51" t="s">
        <v>14</v>
      </c>
      <c r="B8" s="33">
        <v>1010</v>
      </c>
      <c r="C8" s="42">
        <v>1</v>
      </c>
      <c r="D8" s="41">
        <v>2</v>
      </c>
      <c r="E8" s="42"/>
      <c r="F8" s="42"/>
      <c r="G8" s="42"/>
      <c r="H8" s="42">
        <v>1</v>
      </c>
      <c r="I8" s="42">
        <v>1</v>
      </c>
      <c r="J8" s="42"/>
      <c r="K8" s="39"/>
    </row>
    <row r="9" spans="1:11" ht="16.5" thickBot="1">
      <c r="A9" s="50" t="s">
        <v>15</v>
      </c>
      <c r="B9" s="43">
        <v>1020</v>
      </c>
      <c r="C9" s="42">
        <v>34</v>
      </c>
      <c r="D9" s="41">
        <v>2080</v>
      </c>
      <c r="E9" s="42">
        <v>247</v>
      </c>
      <c r="F9" s="42">
        <v>785</v>
      </c>
      <c r="G9" s="42">
        <v>183</v>
      </c>
      <c r="H9" s="42">
        <v>385</v>
      </c>
      <c r="I9" s="42">
        <v>165</v>
      </c>
      <c r="J9" s="42">
        <v>315</v>
      </c>
      <c r="K9" s="39"/>
    </row>
    <row r="10" spans="1:11" ht="33" customHeight="1" thickBot="1">
      <c r="A10" s="50" t="s">
        <v>16</v>
      </c>
      <c r="B10" s="43">
        <v>1030</v>
      </c>
      <c r="C10" s="42">
        <v>1</v>
      </c>
      <c r="D10" s="41">
        <v>6</v>
      </c>
      <c r="E10" s="42"/>
      <c r="F10" s="42"/>
      <c r="G10" s="42"/>
      <c r="H10" s="42">
        <v>1</v>
      </c>
      <c r="I10" s="42">
        <v>1</v>
      </c>
      <c r="J10" s="42">
        <v>4</v>
      </c>
      <c r="K10" s="39"/>
    </row>
    <row r="11" spans="1:11" ht="32.25" customHeight="1" thickBot="1">
      <c r="A11" s="44" t="s">
        <v>142</v>
      </c>
      <c r="B11" s="45">
        <v>1100</v>
      </c>
      <c r="C11" s="41"/>
      <c r="D11" s="94"/>
      <c r="E11" s="41"/>
      <c r="F11" s="41"/>
      <c r="G11" s="41"/>
      <c r="H11" s="41"/>
      <c r="I11" s="41"/>
      <c r="J11" s="41"/>
      <c r="K11" s="39"/>
    </row>
    <row r="12" spans="1:11" ht="15.75" customHeight="1" thickBot="1">
      <c r="A12" s="46" t="s">
        <v>143</v>
      </c>
      <c r="B12" s="43">
        <v>1110</v>
      </c>
      <c r="C12" s="42"/>
      <c r="D12" s="94"/>
      <c r="E12" s="42"/>
      <c r="F12" s="42"/>
      <c r="G12" s="42"/>
      <c r="H12" s="42"/>
      <c r="I12" s="42"/>
      <c r="J12" s="42"/>
      <c r="K12" s="39"/>
    </row>
    <row r="13" spans="1:11" ht="15" customHeight="1" thickBot="1">
      <c r="A13" s="46" t="s">
        <v>17</v>
      </c>
      <c r="B13" s="43">
        <v>1120</v>
      </c>
      <c r="C13" s="42"/>
      <c r="D13" s="94"/>
      <c r="E13" s="42"/>
      <c r="F13" s="42"/>
      <c r="G13" s="42"/>
      <c r="H13" s="42"/>
      <c r="I13" s="42"/>
      <c r="J13" s="42"/>
      <c r="K13" s="39"/>
    </row>
    <row r="14" spans="1:11" ht="15" customHeight="1" thickBot="1">
      <c r="A14" s="46" t="s">
        <v>144</v>
      </c>
      <c r="B14" s="43">
        <v>1130</v>
      </c>
      <c r="C14" s="42"/>
      <c r="D14" s="94"/>
      <c r="E14" s="42"/>
      <c r="F14" s="42"/>
      <c r="G14" s="42"/>
      <c r="H14" s="42"/>
      <c r="I14" s="42"/>
      <c r="J14" s="42"/>
      <c r="K14" s="39"/>
    </row>
    <row r="15" spans="1:11" ht="16.5" thickBot="1">
      <c r="A15" s="50" t="s">
        <v>19</v>
      </c>
      <c r="B15" s="48">
        <v>1140</v>
      </c>
      <c r="C15" s="42"/>
      <c r="D15" s="94"/>
      <c r="E15" s="42"/>
      <c r="F15" s="42"/>
      <c r="G15" s="42"/>
      <c r="H15" s="42"/>
      <c r="I15" s="42"/>
      <c r="J15" s="42"/>
      <c r="K15" s="39"/>
    </row>
    <row r="16" spans="1:11" ht="16.5" thickBot="1">
      <c r="A16" s="52" t="s">
        <v>145</v>
      </c>
      <c r="B16" s="49">
        <v>1150</v>
      </c>
      <c r="C16" s="42"/>
      <c r="D16" s="274"/>
      <c r="E16" s="42"/>
      <c r="F16" s="42"/>
      <c r="G16" s="42"/>
      <c r="H16" s="42"/>
      <c r="I16" s="42"/>
      <c r="J16" s="42"/>
      <c r="K16" s="39"/>
    </row>
    <row r="17" spans="1:3" ht="10.5">
      <c r="A17" s="20"/>
      <c r="B17" s="20"/>
      <c r="C17" s="20"/>
    </row>
    <row r="18" spans="1:3" ht="10.5">
      <c r="A18" s="20"/>
      <c r="B18" s="20"/>
      <c r="C18" s="20"/>
    </row>
    <row r="19" spans="1:2" ht="14.25">
      <c r="A19" s="252" t="s">
        <v>149</v>
      </c>
      <c r="B19" s="251"/>
    </row>
    <row r="20" spans="1:2" ht="14.25">
      <c r="A20" s="252" t="s">
        <v>150</v>
      </c>
      <c r="B20" s="254">
        <v>1</v>
      </c>
    </row>
    <row r="21" spans="1:2" ht="14.25">
      <c r="A21" s="253" t="s">
        <v>148</v>
      </c>
      <c r="B21" s="255">
        <v>1123</v>
      </c>
    </row>
    <row r="22" spans="1:3" ht="10.5">
      <c r="A22" s="20"/>
      <c r="B22" s="20"/>
      <c r="C22" s="20"/>
    </row>
    <row r="23" spans="1:3" ht="10.5">
      <c r="A23" s="20"/>
      <c r="B23" s="20"/>
      <c r="C23" s="20"/>
    </row>
    <row r="24" spans="1:2" ht="10.5">
      <c r="A24" s="20"/>
      <c r="B24" s="20"/>
    </row>
    <row r="25" spans="1:2" ht="10.5">
      <c r="A25" s="20"/>
      <c r="B25" s="20"/>
    </row>
    <row r="26" spans="1:2" ht="10.5">
      <c r="A26" s="20"/>
      <c r="B26" s="20"/>
    </row>
    <row r="27" spans="1:2" ht="10.5">
      <c r="A27" s="20"/>
      <c r="B27" s="20"/>
    </row>
    <row r="28" spans="1:2" ht="10.5">
      <c r="A28" s="20"/>
      <c r="B28" s="20"/>
    </row>
    <row r="29" spans="1:2" ht="10.5">
      <c r="A29" s="20"/>
      <c r="B29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30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0</v>
      </c>
      <c r="D7" s="41">
        <v>640</v>
      </c>
      <c r="E7" s="41">
        <v>112</v>
      </c>
      <c r="F7" s="41">
        <v>322</v>
      </c>
      <c r="G7" s="41">
        <v>40</v>
      </c>
      <c r="H7" s="41">
        <v>53</v>
      </c>
      <c r="I7" s="41">
        <v>38</v>
      </c>
      <c r="J7" s="41">
        <v>75</v>
      </c>
      <c r="K7" s="20"/>
      <c r="L7" s="20"/>
      <c r="M7" s="20"/>
    </row>
    <row r="8" spans="1:13" ht="17.25" customHeight="1" thickBot="1">
      <c r="A8" s="51" t="s">
        <v>14</v>
      </c>
      <c r="B8" s="33">
        <v>1010</v>
      </c>
      <c r="C8" s="42"/>
      <c r="D8" s="41">
        <v>410</v>
      </c>
      <c r="E8" s="42">
        <v>76</v>
      </c>
      <c r="F8" s="42">
        <v>297</v>
      </c>
      <c r="G8" s="42">
        <v>11</v>
      </c>
      <c r="H8" s="42">
        <v>11</v>
      </c>
      <c r="I8" s="42">
        <v>6</v>
      </c>
      <c r="J8" s="42">
        <v>9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/>
      <c r="D9" s="41">
        <v>230</v>
      </c>
      <c r="E9" s="42">
        <v>36</v>
      </c>
      <c r="F9" s="42">
        <v>25</v>
      </c>
      <c r="G9" s="42">
        <v>29</v>
      </c>
      <c r="H9" s="42">
        <v>42</v>
      </c>
      <c r="I9" s="42">
        <v>32</v>
      </c>
      <c r="J9" s="42">
        <v>66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44.00390625" style="1" customWidth="1"/>
    <col min="2" max="2" width="9.140625" style="1" customWidth="1"/>
    <col min="3" max="3" width="10.28125" style="1" bestFit="1" customWidth="1"/>
    <col min="4" max="4" width="10.140625" style="1" customWidth="1"/>
    <col min="5" max="5" width="9.28125" style="1" bestFit="1" customWidth="1"/>
    <col min="6" max="6" width="9.00390625" style="1" customWidth="1"/>
    <col min="7" max="7" width="8.57421875" style="1" bestFit="1" customWidth="1"/>
    <col min="8" max="8" width="8.00390625" style="1" customWidth="1"/>
    <col min="9" max="9" width="8.57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0"/>
    </row>
    <row r="3" spans="1:13" ht="17.25" customHeight="1" thickBot="1" thickTop="1">
      <c r="A3" s="308" t="s">
        <v>1</v>
      </c>
      <c r="B3" s="310" t="s">
        <v>2</v>
      </c>
      <c r="C3" s="310" t="s">
        <v>3</v>
      </c>
      <c r="D3" s="310" t="s">
        <v>4</v>
      </c>
      <c r="E3" s="312" t="s">
        <v>5</v>
      </c>
      <c r="F3" s="313"/>
      <c r="G3" s="313"/>
      <c r="H3" s="313"/>
      <c r="I3" s="313"/>
      <c r="J3" s="314"/>
      <c r="K3" s="20"/>
      <c r="L3" s="20"/>
      <c r="M3" s="20"/>
    </row>
    <row r="4" spans="1:13" ht="16.5" customHeight="1" thickBot="1">
      <c r="A4" s="309"/>
      <c r="B4" s="311"/>
      <c r="C4" s="311"/>
      <c r="D4" s="311"/>
      <c r="E4" s="315" t="s">
        <v>6</v>
      </c>
      <c r="F4" s="316"/>
      <c r="G4" s="315" t="s">
        <v>7</v>
      </c>
      <c r="H4" s="316"/>
      <c r="I4" s="315" t="s">
        <v>8</v>
      </c>
      <c r="J4" s="317"/>
      <c r="K4" s="20"/>
      <c r="L4" s="20"/>
      <c r="M4" s="20"/>
    </row>
    <row r="5" spans="1:13" ht="16.5" thickBot="1">
      <c r="A5" s="360"/>
      <c r="B5" s="361"/>
      <c r="C5" s="361"/>
      <c r="D5" s="361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0"/>
      <c r="L5" s="20"/>
      <c r="M5" s="20"/>
    </row>
    <row r="6" spans="1:13" ht="16.5" thickBot="1">
      <c r="A6" s="260" t="s">
        <v>11</v>
      </c>
      <c r="B6" s="5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0"/>
      <c r="L6" s="20"/>
      <c r="M6" s="20"/>
    </row>
    <row r="7" spans="1:13" ht="16.5" thickBot="1">
      <c r="A7" s="213" t="s">
        <v>13</v>
      </c>
      <c r="B7" s="261">
        <v>1000</v>
      </c>
      <c r="C7" s="215">
        <f>'Ventspils pils.'!C7+'Valmieras pils.'!C7+'Rīgas pils.'!C7+'Rēzeknes pils.'!C7+'Liepājas pils.'!C7+'Jūrmalas pils.'!C7+'Jēkabpils pils.'!C7+'Daugavpils pils.'!C7+'Zilupes nov.'!C7+'Viļānu nov.'!C7+'Viļakas nov.'!C7+'Ventspils nov.'!C7+'Viesītes nov.'!C7+'Vecumnieku nov.'!C7+'Vecpiebalgas nov.'!C7+'Vārkavas nov.'!C7+'Varakļānu nov.'!C7+'Valkas nov.'!C7+'Valkas nov.'!C7+'Vaiņodes nov.'!C7+'Tukuma nov.'!C7+'Tērvetes nov.'!C7+'Talsu nov.'!C7+'Strenču nov.'!C7+'Stopiņu nov.'!C7+'Smiltenes nov.'!C7+'Skrundas nov.'!C7+'Skrīveru nov.'!C7+'Siguldas nov.'!C7+'Sējas nov.'!C7+'Saulkrastu nov.'!C7+'Saldus nov.'!C7+'Salaspils nov.'!C7+'Salas nov.'!C7+'Salacgrīvas nov.'!C7+'Rundāles nov.'!C7+'Rūjienas nov.'!C7+'Rugāju nov.'!C7+'Rucavas nov.'!C7+'Ropažu nov.'!C7+'Rojas nov.'!C7+'Riebiņu nov.'!C7+'Rēzeknes nov.'!C7+'Raunas nov.'!C7+'Priekuļu nov.'!C7+'Priekules nov.'!C7+'Preiļu nov.'!C7+'Pļaviņu nov.'!C7+'Pāvilostas nov.'!C7+'Pārgaujas nov.'!C7+'Ozolnieku nov.'!C7+'Olaines nov.'!C7+'Ogres nov.'!C7+'Nīcas nov.'!C7+'Neretas nov.'!C7+'Naukšēnu nov.'!C7+'Mērsraga nov.'!C7+'Mazsalacas nov.'!C7+'Mārupes nov.'!C7+'Mālpils nov.'!C7+'Madonas nov.'!C7+'Ludzas nov.'!C7+'Lubānas nov.'!C7+'Līvānu nov.'!C7+'Limbažu nov.'!C7+'Līgatnes nov.'!C7+'Lielvārdes nov.'!C7+'Ķekavas nov.'!C7+'Ķeguma nov.'!C7+'Kuldīgas nov.'!C7+'Krustpils nov.'!C7+'Krimuldas nov.'!C7+'Krāslavas nov.'!C7+'Kokneses nov.'!C7+'Kocēnu nov.'!C7+'Kārsavas nov.'!C7+'Kandavas nov.'!C7+'Jelgavas nov.'!C7+'Jēkabpils nov.'!C7+'Jaunpils nov.'!C7+'Jaunpiebalgas nov.'!C7+'Jaunjelgavas nov.'!C7+'Inčukalna nov.'!C7+'Ilūkstes nov.'!C7+'Ikšķiles nov.'!C7+'Iecavas nov.'!C7+'Gulbenes nov.'!C7+'Grobiņas nov.'!C7+'Garkalnes nov.'!C7+'Ērgļu nov.'!C7+'Engures nov.'!C7+'Durbes nov.'!C7+'Dundagas nov.'!C7+'Dobeles nov.'!C7+'Daugavpils nov.'!C7+'Dagdas nov.'!C7+'Ciblas nov.'!C7+'Cesvaines nov.'!C7+'Cēsu nov.'!C7+'Carnikavas nov.'!C7+'Burtnieku nov.'!C7+'Brocēnu nov.'!C7+'Beverīnas nov.'!C7+'Bauskas nov.'!C7+'Balvu nov.'!C7+'Baltinavas nov.'!C7+'Baldones nov.'!C7+'Babītes nov.'!C7+'Auces nov.'!C7+'Apes nov.'!C7+'Amatas nov.'!C7+'Alūksnes nov.'!C7+'Alsungas nov.'!C7+'Alojas nov.'!C7+'Aknīstes nov.'!C7+'Aizputes nov.'!C7+'Aizkraukles nov.'!C7+'Aglonas nov.'!C7</f>
        <v>825</v>
      </c>
      <c r="D7" s="215">
        <f>'Ventspils pils.'!D7+'Valmieras pils.'!D7+'Rīgas pils.'!D7+'Rēzeknes pils.'!D7+'Liepājas pils.'!D7+'Jūrmalas pils.'!D7+'Jēkabpils pils.'!D7+'Daugavpils pils.'!D7+'Zilupes nov.'!D7+'Viļānu nov.'!D7+'Viļakas nov.'!D7+'Ventspils nov.'!D7+'Viesītes nov.'!D7+'Vecumnieku nov.'!D7+'Vecpiebalgas nov.'!D7+'Vārkavas nov.'!D7+'Varakļānu nov.'!D7+'Valkas nov.'!D7+'Valkas nov.'!D7+'Vaiņodes nov.'!D7+'Tukuma nov.'!D7+'Tērvetes nov.'!D7+'Talsu nov.'!D7+'Strenču nov.'!D7+'Stopiņu nov.'!D7+'Smiltenes nov.'!D7+'Skrundas nov.'!D7+'Skrīveru nov.'!D7+'Siguldas nov.'!D7+'Sējas nov.'!D7+'Saulkrastu nov.'!D7+'Saldus nov.'!D7+'Salaspils nov.'!D7+'Salas nov.'!D7+'Salacgrīvas nov.'!D7+'Rundāles nov.'!D7+'Rūjienas nov.'!D7+'Rugāju nov.'!D7+'Rucavas nov.'!D7+'Ropažu nov.'!D7+'Rojas nov.'!D7+'Riebiņu nov.'!D7+'Rēzeknes nov.'!D7+'Raunas nov.'!D7+'Priekuļu nov.'!D7+'Priekules nov.'!D7+'Preiļu nov.'!D7+'Pļaviņu nov.'!D7+'Pāvilostas nov.'!D7+'Pārgaujas nov.'!D7+'Ozolnieku nov.'!D7+'Olaines nov.'!D7+'Ogres nov.'!D7+'Nīcas nov.'!D7+'Neretas nov.'!D7+'Naukšēnu nov.'!D7+'Mērsraga nov.'!D7+'Mazsalacas nov.'!D7+'Mārupes nov.'!D7+'Mālpils nov.'!D7+'Madonas nov.'!D7+'Ludzas nov.'!D7+'Lubānas nov.'!D7+'Līvānu nov.'!D7+'Limbažu nov.'!D7+'Līgatnes nov.'!D7+'Lielvārdes nov.'!D7+'Ķekavas nov.'!D7+'Ķeguma nov.'!D7+'Kuldīgas nov.'!D7+'Krustpils nov.'!D7+'Krimuldas nov.'!D7+'Krāslavas nov.'!D7+'Kokneses nov.'!D7+'Kocēnu nov.'!D7+'Kārsavas nov.'!D7+'Kandavas nov.'!D7+'Jelgavas nov.'!D7+'Jēkabpils nov.'!D7+'Jaunpils nov.'!D7+'Jaunpiebalgas nov.'!D7+'Jaunjelgavas nov.'!D7+'Inčukalna nov.'!D7+'Ilūkstes nov.'!D7+'Ikšķiles nov.'!D7+'Iecavas nov.'!D7+'Gulbenes nov.'!D7+'Grobiņas nov.'!D7+'Garkalnes nov.'!D7+'Ērgļu nov.'!D7+'Engures nov.'!D7+'Durbes nov.'!D7+'Dundagas nov.'!D7+'Dobeles nov.'!D7+'Daugavpils nov.'!D7+'Dagdas nov.'!D7+'Ciblas nov.'!D7+'Cesvaines nov.'!D7+'Cēsu nov.'!D7+'Carnikavas nov.'!D7+'Burtnieku nov.'!D7+'Brocēnu nov.'!D7+'Beverīnas nov.'!D7+'Bauskas nov.'!D7+'Balvu nov.'!D7+'Baltinavas nov.'!D7+'Baldones nov.'!D7+'Babītes nov.'!D7+'Auces nov.'!D7+'Apes nov.'!D7+'Amatas nov.'!D7+'Alūksnes nov.'!D7+'Alsungas nov.'!D7+'Alojas nov.'!D7+'Aknīstes nov.'!D7+'Aizputes nov.'!D7+'Aizkraukles nov.'!D7+'Aglonas nov.'!D7</f>
        <v>41044</v>
      </c>
      <c r="E7" s="215">
        <f>'Ventspils pils.'!E7+'Valmieras pils.'!E7+'Rīgas pils.'!E7+'Rēzeknes pils.'!E7+'Liepājas pils.'!E7+'Jūrmalas pils.'!E7+'Jēkabpils pils.'!E7+'Daugavpils pils.'!E7+'Zilupes nov.'!E7+'Viļānu nov.'!E7+'Viļakas nov.'!E7+'Ventspils nov.'!E7+'Viesītes nov.'!E7+'Vecumnieku nov.'!E7+'Vecpiebalgas nov.'!E7+'Vārkavas nov.'!E7+'Varakļānu nov.'!E7+'Valkas nov.'!E7+'Valkas nov.'!E7+'Vaiņodes nov.'!E7+'Tukuma nov.'!E7+'Tērvetes nov.'!E7+'Talsu nov.'!E7+'Strenču nov.'!E7+'Stopiņu nov.'!E7+'Smiltenes nov.'!E7+'Skrundas nov.'!E7+'Skrīveru nov.'!E7+'Siguldas nov.'!E7+'Sējas nov.'!E7+'Saulkrastu nov.'!E7+'Saldus nov.'!E7+'Salaspils nov.'!E7+'Salas nov.'!E7+'Salacgrīvas nov.'!E7+'Rundāles nov.'!E7+'Rūjienas nov.'!E7+'Rugāju nov.'!E7+'Rucavas nov.'!E7+'Ropažu nov.'!E7+'Rojas nov.'!E7+'Riebiņu nov.'!E7+'Rēzeknes nov.'!E7+'Raunas nov.'!E7+'Priekuļu nov.'!E7+'Priekules nov.'!E7+'Preiļu nov.'!E7+'Pļaviņu nov.'!E7+'Pāvilostas nov.'!E7+'Pārgaujas nov.'!E7+'Ozolnieku nov.'!E7+'Olaines nov.'!E7+'Ogres nov.'!E7+'Nīcas nov.'!E7+'Neretas nov.'!E7+'Naukšēnu nov.'!E7+'Mērsraga nov.'!E7+'Mazsalacas nov.'!E7+'Mārupes nov.'!E7+'Mālpils nov.'!E7+'Madonas nov.'!E7+'Ludzas nov.'!E7+'Lubānas nov.'!E7+'Līvānu nov.'!E7+'Limbažu nov.'!E7+'Līgatnes nov.'!E7+'Lielvārdes nov.'!E7+'Ķekavas nov.'!E7+'Ķeguma nov.'!E7+'Kuldīgas nov.'!E7+'Krustpils nov.'!E7+'Krimuldas nov.'!E7+'Krāslavas nov.'!E7+'Kokneses nov.'!E7+'Kocēnu nov.'!E7+'Kārsavas nov.'!E7+'Kandavas nov.'!E7+'Jelgavas nov.'!E7+'Jēkabpils nov.'!E7+'Jaunpils nov.'!E7+'Jaunpiebalgas nov.'!E7+'Jaunjelgavas nov.'!E7+'Inčukalna nov.'!E7+'Ilūkstes nov.'!E7+'Ikšķiles nov.'!E7+'Iecavas nov.'!E7+'Gulbenes nov.'!E7+'Grobiņas nov.'!E7+'Garkalnes nov.'!E7+'Ērgļu nov.'!E7+'Engures nov.'!E7+'Durbes nov.'!E7+'Dundagas nov.'!E7+'Dobeles nov.'!E7+'Daugavpils nov.'!E7+'Dagdas nov.'!E7+'Ciblas nov.'!E7+'Cesvaines nov.'!E7+'Cēsu nov.'!E7+'Carnikavas nov.'!E7+'Burtnieku nov.'!E7+'Brocēnu nov.'!E7+'Beverīnas nov.'!E7+'Bauskas nov.'!E7+'Balvu nov.'!E7+'Baltinavas nov.'!E7+'Baldones nov.'!E7+'Babītes nov.'!E7+'Auces nov.'!E7+'Apes nov.'!E7+'Amatas nov.'!E7+'Alūksnes nov.'!E7+'Alsungas nov.'!E7+'Alojas nov.'!E7+'Aknīstes nov.'!E7+'Aizputes nov.'!E7+'Aizkraukles nov.'!E7+'Aglonas nov.'!E7</f>
        <v>6788</v>
      </c>
      <c r="F7" s="215">
        <f>'Ventspils pils.'!F7+'Valmieras pils.'!F7+'Rīgas pils.'!F7+'Rēzeknes pils.'!F7+'Liepājas pils.'!F7+'Jūrmalas pils.'!F7+'Jēkabpils pils.'!F7+'Daugavpils pils.'!F7+'Zilupes nov.'!F7+'Viļānu nov.'!F7+'Viļakas nov.'!F7+'Ventspils nov.'!F7+'Viesītes nov.'!F7+'Vecumnieku nov.'!F7+'Vecpiebalgas nov.'!F7+'Vārkavas nov.'!F7+'Varakļānu nov.'!F7+'Valkas nov.'!F7+'Valkas nov.'!F7+'Vaiņodes nov.'!F7+'Tukuma nov.'!F7+'Tērvetes nov.'!F7+'Talsu nov.'!F7+'Strenču nov.'!F7+'Stopiņu nov.'!F7+'Smiltenes nov.'!F7+'Skrundas nov.'!F7+'Skrīveru nov.'!F7+'Siguldas nov.'!F7+'Sējas nov.'!F7+'Saulkrastu nov.'!F7+'Saldus nov.'!F7+'Salaspils nov.'!F7+'Salas nov.'!F7+'Salacgrīvas nov.'!F7+'Rundāles nov.'!F7+'Rūjienas nov.'!F7+'Rugāju nov.'!F7+'Rucavas nov.'!F7+'Ropažu nov.'!F7+'Rojas nov.'!F7+'Riebiņu nov.'!F7+'Rēzeknes nov.'!F7+'Raunas nov.'!F7+'Priekuļu nov.'!F7+'Priekules nov.'!F7+'Preiļu nov.'!F7+'Pļaviņu nov.'!F7+'Pāvilostas nov.'!F7+'Pārgaujas nov.'!F7+'Ozolnieku nov.'!F7+'Olaines nov.'!F7+'Ogres nov.'!F7+'Nīcas nov.'!F7+'Neretas nov.'!F7+'Naukšēnu nov.'!F7+'Mērsraga nov.'!F7+'Mazsalacas nov.'!F7+'Mārupes nov.'!F7+'Mālpils nov.'!F7+'Madonas nov.'!F7+'Ludzas nov.'!F7+'Lubānas nov.'!F7+'Līvānu nov.'!F7+'Limbažu nov.'!F7+'Līgatnes nov.'!F7+'Lielvārdes nov.'!F7+'Ķekavas nov.'!F7+'Ķeguma nov.'!F7+'Kuldīgas nov.'!F7+'Krustpils nov.'!F7+'Krimuldas nov.'!F7+'Krāslavas nov.'!F7+'Kokneses nov.'!F7+'Kocēnu nov.'!F7+'Kārsavas nov.'!F7+'Kandavas nov.'!F7+'Jelgavas nov.'!F7+'Jēkabpils nov.'!F7+'Jaunpils nov.'!F7+'Jaunpiebalgas nov.'!F7+'Jaunjelgavas nov.'!F7+'Inčukalna nov.'!F7+'Ilūkstes nov.'!F7+'Ikšķiles nov.'!F7+'Iecavas nov.'!F7+'Gulbenes nov.'!F7+'Grobiņas nov.'!F7+'Garkalnes nov.'!F7+'Ērgļu nov.'!F7+'Engures nov.'!F7+'Durbes nov.'!F7+'Dundagas nov.'!F7+'Dobeles nov.'!F7+'Daugavpils nov.'!F7+'Dagdas nov.'!F7+'Ciblas nov.'!F7+'Cesvaines nov.'!F7+'Cēsu nov.'!F7+'Carnikavas nov.'!F7+'Burtnieku nov.'!F7+'Brocēnu nov.'!F7+'Beverīnas nov.'!F7+'Bauskas nov.'!F7+'Balvu nov.'!F7+'Baltinavas nov.'!F7+'Baldones nov.'!F7+'Babītes nov.'!F7+'Auces nov.'!F7+'Apes nov.'!F7+'Amatas nov.'!F7+'Alūksnes nov.'!F7+'Alsungas nov.'!F7+'Alojas nov.'!F7+'Aknīstes nov.'!F7+'Aizputes nov.'!F7+'Aizkraukles nov.'!F7+'Aglonas nov.'!F7</f>
        <v>15506</v>
      </c>
      <c r="G7" s="215">
        <f>'Ventspils pils.'!G7+'Valmieras pils.'!G7+'Rīgas pils.'!G7+'Rēzeknes pils.'!G7+'Liepājas pils.'!G7+'Jūrmalas pils.'!G7+'Jēkabpils pils.'!G7+'Daugavpils pils.'!G7+'Zilupes nov.'!G7+'Viļānu nov.'!G7+'Viļakas nov.'!G7+'Ventspils nov.'!G7+'Viesītes nov.'!G7+'Vecumnieku nov.'!G7+'Vecpiebalgas nov.'!G7+'Vārkavas nov.'!G7+'Varakļānu nov.'!G7+'Valkas nov.'!G7+'Valkas nov.'!G7+'Vaiņodes nov.'!G7+'Tukuma nov.'!G7+'Tērvetes nov.'!G7+'Talsu nov.'!G7+'Strenču nov.'!G7+'Stopiņu nov.'!G7+'Smiltenes nov.'!G7+'Skrundas nov.'!G7+'Skrīveru nov.'!G7+'Siguldas nov.'!G7+'Sējas nov.'!G7+'Saulkrastu nov.'!G7+'Saldus nov.'!G7+'Salaspils nov.'!G7+'Salas nov.'!G7+'Salacgrīvas nov.'!G7+'Rundāles nov.'!G7+'Rūjienas nov.'!G7+'Rugāju nov.'!G7+'Rucavas nov.'!G7+'Ropažu nov.'!G7+'Rojas nov.'!G7+'Riebiņu nov.'!G7+'Rēzeknes nov.'!G7+'Raunas nov.'!G7+'Priekuļu nov.'!G7+'Priekules nov.'!G7+'Preiļu nov.'!G7+'Pļaviņu nov.'!G7+'Pāvilostas nov.'!G7+'Pārgaujas nov.'!G7+'Ozolnieku nov.'!G7+'Olaines nov.'!G7+'Ogres nov.'!G7+'Nīcas nov.'!G7+'Neretas nov.'!G7+'Naukšēnu nov.'!G7+'Mērsraga nov.'!G7+'Mazsalacas nov.'!G7+'Mārupes nov.'!G7+'Mālpils nov.'!G7+'Madonas nov.'!G7+'Ludzas nov.'!G7+'Lubānas nov.'!G7+'Līvānu nov.'!G7+'Limbažu nov.'!G7+'Līgatnes nov.'!G7+'Lielvārdes nov.'!G7+'Ķekavas nov.'!G7+'Ķeguma nov.'!G7+'Kuldīgas nov.'!G7+'Krustpils nov.'!G7+'Krimuldas nov.'!G7+'Krāslavas nov.'!G7+'Kokneses nov.'!G7+'Kocēnu nov.'!G7+'Kārsavas nov.'!G7+'Kandavas nov.'!G7+'Jelgavas nov.'!G7+'Jēkabpils nov.'!G7+'Jaunpils nov.'!G7+'Jaunpiebalgas nov.'!G7+'Jaunjelgavas nov.'!G7+'Inčukalna nov.'!G7+'Ilūkstes nov.'!G7+'Ikšķiles nov.'!G7+'Iecavas nov.'!G7+'Gulbenes nov.'!G7+'Grobiņas nov.'!G7+'Garkalnes nov.'!G7+'Ērgļu nov.'!G7+'Engures nov.'!G7+'Durbes nov.'!G7+'Dundagas nov.'!G7+'Dobeles nov.'!G7+'Daugavpils nov.'!G7+'Dagdas nov.'!G7+'Ciblas nov.'!G7+'Cesvaines nov.'!G7+'Cēsu nov.'!G7+'Carnikavas nov.'!G7+'Burtnieku nov.'!G7+'Brocēnu nov.'!G7+'Beverīnas nov.'!G7+'Bauskas nov.'!G7+'Balvu nov.'!G7+'Baltinavas nov.'!G7+'Baldones nov.'!G7+'Babītes nov.'!G7+'Auces nov.'!G7+'Apes nov.'!G7+'Amatas nov.'!G7+'Alūksnes nov.'!G7+'Alsungas nov.'!G7+'Alojas nov.'!G7+'Aknīstes nov.'!G7+'Aizputes nov.'!G7+'Aizkraukles nov.'!G7+'Aglonas nov.'!G7</f>
        <v>2933</v>
      </c>
      <c r="H7" s="215">
        <f>'Ventspils pils.'!H7+'Valmieras pils.'!H7+'Rīgas pils.'!H7+'Rēzeknes pils.'!H7+'Liepājas pils.'!H7+'Jūrmalas pils.'!H7+'Jēkabpils pils.'!H7+'Daugavpils pils.'!H7+'Zilupes nov.'!H7+'Viļānu nov.'!H7+'Viļakas nov.'!H7+'Ventspils nov.'!H7+'Viesītes nov.'!H7+'Vecumnieku nov.'!H7+'Vecpiebalgas nov.'!H7+'Vārkavas nov.'!H7+'Varakļānu nov.'!H7+'Valkas nov.'!H7+'Valkas nov.'!H7+'Vaiņodes nov.'!H7+'Tukuma nov.'!H7+'Tērvetes nov.'!H7+'Talsu nov.'!H7+'Strenču nov.'!H7+'Stopiņu nov.'!H7+'Smiltenes nov.'!H7+'Skrundas nov.'!H7+'Skrīveru nov.'!H7+'Siguldas nov.'!H7+'Sējas nov.'!H7+'Saulkrastu nov.'!H7+'Saldus nov.'!H7+'Salaspils nov.'!H7+'Salas nov.'!H7+'Salacgrīvas nov.'!H7+'Rundāles nov.'!H7+'Rūjienas nov.'!H7+'Rugāju nov.'!H7+'Rucavas nov.'!H7+'Ropažu nov.'!H7+'Rojas nov.'!H7+'Riebiņu nov.'!H7+'Rēzeknes nov.'!H7+'Raunas nov.'!H7+'Priekuļu nov.'!H7+'Priekules nov.'!H7+'Preiļu nov.'!H7+'Pļaviņu nov.'!H7+'Pāvilostas nov.'!H7+'Pārgaujas nov.'!H7+'Ozolnieku nov.'!H7+'Olaines nov.'!H7+'Ogres nov.'!H7+'Nīcas nov.'!H7+'Neretas nov.'!H7+'Naukšēnu nov.'!H7+'Mērsraga nov.'!H7+'Mazsalacas nov.'!H7+'Mārupes nov.'!H7+'Mālpils nov.'!H7+'Madonas nov.'!H7+'Ludzas nov.'!H7+'Lubānas nov.'!H7+'Līvānu nov.'!H7+'Limbažu nov.'!H7+'Līgatnes nov.'!H7+'Lielvārdes nov.'!H7+'Ķekavas nov.'!H7+'Ķeguma nov.'!H7+'Kuldīgas nov.'!H7+'Krustpils nov.'!H7+'Krimuldas nov.'!H7+'Krāslavas nov.'!H7+'Kokneses nov.'!H7+'Kocēnu nov.'!H7+'Kārsavas nov.'!H7+'Kandavas nov.'!H7+'Jelgavas nov.'!H7+'Jēkabpils nov.'!H7+'Jaunpils nov.'!H7+'Jaunpiebalgas nov.'!H7+'Jaunjelgavas nov.'!H7+'Inčukalna nov.'!H7+'Ilūkstes nov.'!H7+'Ikšķiles nov.'!H7+'Iecavas nov.'!H7+'Gulbenes nov.'!H7+'Grobiņas nov.'!H7+'Garkalnes nov.'!H7+'Ērgļu nov.'!H7+'Engures nov.'!H7+'Durbes nov.'!H7+'Dundagas nov.'!H7+'Dobeles nov.'!H7+'Daugavpils nov.'!H7+'Dagdas nov.'!H7+'Ciblas nov.'!H7+'Cesvaines nov.'!H7+'Cēsu nov.'!H7+'Carnikavas nov.'!H7+'Burtnieku nov.'!H7+'Brocēnu nov.'!H7+'Beverīnas nov.'!H7+'Bauskas nov.'!H7+'Balvu nov.'!H7+'Baltinavas nov.'!H7+'Baldones nov.'!H7+'Babītes nov.'!H7+'Auces nov.'!H7+'Apes nov.'!H7+'Amatas nov.'!H7+'Alūksnes nov.'!H7+'Alsungas nov.'!H7+'Alojas nov.'!H7+'Aknīstes nov.'!H7+'Aizputes nov.'!H7+'Aizkraukles nov.'!H7+'Aglonas nov.'!H7</f>
        <v>7436</v>
      </c>
      <c r="I7" s="215">
        <f>'Ventspils pils.'!I7+'Valmieras pils.'!I7+'Rīgas pils.'!I7+'Rēzeknes pils.'!I7+'Liepājas pils.'!I7+'Jūrmalas pils.'!I7+'Jēkabpils pils.'!I7+'Daugavpils pils.'!I7+'Zilupes nov.'!I7+'Viļānu nov.'!I7+'Viļakas nov.'!I7+'Ventspils nov.'!I7+'Viesītes nov.'!I7+'Vecumnieku nov.'!I7+'Vecpiebalgas nov.'!I7+'Vārkavas nov.'!I7+'Varakļānu nov.'!I7+'Valkas nov.'!I7+'Valkas nov.'!I7+'Vaiņodes nov.'!I7+'Tukuma nov.'!I7+'Tērvetes nov.'!I7+'Talsu nov.'!I7+'Strenču nov.'!I7+'Stopiņu nov.'!I7+'Smiltenes nov.'!I7+'Skrundas nov.'!I7+'Skrīveru nov.'!I7+'Siguldas nov.'!I7+'Sējas nov.'!I7+'Saulkrastu nov.'!I7+'Saldus nov.'!I7+'Salaspils nov.'!I7+'Salas nov.'!I7+'Salacgrīvas nov.'!I7+'Rundāles nov.'!I7+'Rūjienas nov.'!I7+'Rugāju nov.'!I7+'Rucavas nov.'!I7+'Ropažu nov.'!I7+'Rojas nov.'!I7+'Riebiņu nov.'!I7+'Rēzeknes nov.'!I7+'Raunas nov.'!I7+'Priekuļu nov.'!I7+'Priekules nov.'!I7+'Preiļu nov.'!I7+'Pļaviņu nov.'!I7+'Pāvilostas nov.'!I7+'Pārgaujas nov.'!I7+'Ozolnieku nov.'!I7+'Olaines nov.'!I7+'Ogres nov.'!I7+'Nīcas nov.'!I7+'Neretas nov.'!I7+'Naukšēnu nov.'!I7+'Mērsraga nov.'!I7+'Mazsalacas nov.'!I7+'Mārupes nov.'!I7+'Mālpils nov.'!I7+'Madonas nov.'!I7+'Ludzas nov.'!I7+'Lubānas nov.'!I7+'Līvānu nov.'!I7+'Limbažu nov.'!I7+'Līgatnes nov.'!I7+'Lielvārdes nov.'!I7+'Ķekavas nov.'!I7+'Ķeguma nov.'!I7+'Kuldīgas nov.'!I7+'Krustpils nov.'!I7+'Krimuldas nov.'!I7+'Krāslavas nov.'!I7+'Kokneses nov.'!I7+'Kocēnu nov.'!I7+'Kārsavas nov.'!I7+'Kandavas nov.'!I7+'Jelgavas nov.'!I7+'Jēkabpils nov.'!I7+'Jaunpils nov.'!I7+'Jaunpiebalgas nov.'!I7+'Jaunjelgavas nov.'!I7+'Inčukalna nov.'!I7+'Ilūkstes nov.'!I7+'Ikšķiles nov.'!I7+'Iecavas nov.'!I7+'Gulbenes nov.'!I7+'Grobiņas nov.'!I7+'Garkalnes nov.'!I7+'Ērgļu nov.'!I7+'Engures nov.'!I7+'Durbes nov.'!I7+'Dundagas nov.'!I7+'Dobeles nov.'!I7+'Daugavpils nov.'!I7+'Dagdas nov.'!I7+'Ciblas nov.'!I7+'Cesvaines nov.'!I7+'Cēsu nov.'!I7+'Carnikavas nov.'!I7+'Burtnieku nov.'!I7+'Brocēnu nov.'!I7+'Beverīnas nov.'!I7+'Bauskas nov.'!I7+'Balvu nov.'!I7+'Baltinavas nov.'!I7+'Baldones nov.'!I7+'Babītes nov.'!I7+'Auces nov.'!I7+'Apes nov.'!I7+'Amatas nov.'!I7+'Alūksnes nov.'!I7+'Alsungas nov.'!I7+'Alojas nov.'!I7+'Aknīstes nov.'!I7+'Aizputes nov.'!I7+'Aizkraukles nov.'!I7+'Aglonas nov.'!I7</f>
        <v>2747</v>
      </c>
      <c r="J7" s="215">
        <f>'Ventspils pils.'!J7+'Valmieras pils.'!J7+'Rīgas pils.'!J7+'Rēzeknes pils.'!J7+'Liepājas pils.'!J7+'Jūrmalas pils.'!J7+'Jēkabpils pils.'!J7+'Daugavpils pils.'!J7+'Zilupes nov.'!J7+'Viļānu nov.'!J7+'Viļakas nov.'!J7+'Ventspils nov.'!J7+'Viesītes nov.'!J7+'Vecumnieku nov.'!J7+'Vecpiebalgas nov.'!J7+'Vārkavas nov.'!J7+'Varakļānu nov.'!J7+'Valkas nov.'!J7+'Valkas nov.'!J7+'Vaiņodes nov.'!J7+'Tukuma nov.'!J7+'Tērvetes nov.'!J7+'Talsu nov.'!J7+'Strenču nov.'!J7+'Stopiņu nov.'!J7+'Smiltenes nov.'!J7+'Skrundas nov.'!J7+'Skrīveru nov.'!J7+'Siguldas nov.'!J7+'Sējas nov.'!J7+'Saulkrastu nov.'!J7+'Saldus nov.'!J7+'Salaspils nov.'!J7+'Salas nov.'!J7+'Salacgrīvas nov.'!J7+'Rundāles nov.'!J7+'Rūjienas nov.'!J7+'Rugāju nov.'!J7+'Rucavas nov.'!J7+'Ropažu nov.'!J7+'Rojas nov.'!J7+'Riebiņu nov.'!J7+'Rēzeknes nov.'!J7+'Raunas nov.'!J7+'Priekuļu nov.'!J7+'Priekules nov.'!J7+'Preiļu nov.'!J7+'Pļaviņu nov.'!J7+'Pāvilostas nov.'!J7+'Pārgaujas nov.'!J7+'Ozolnieku nov.'!J7+'Olaines nov.'!J7+'Ogres nov.'!J7+'Nīcas nov.'!J7+'Neretas nov.'!J7+'Naukšēnu nov.'!J7+'Mērsraga nov.'!J7+'Mazsalacas nov.'!J7+'Mārupes nov.'!J7+'Mālpils nov.'!J7+'Madonas nov.'!J7+'Ludzas nov.'!J7+'Lubānas nov.'!J7+'Līvānu nov.'!J7+'Limbažu nov.'!J7+'Līgatnes nov.'!J7+'Lielvārdes nov.'!J7+'Ķekavas nov.'!J7+'Ķeguma nov.'!J7+'Kuldīgas nov.'!J7+'Krustpils nov.'!J7+'Krimuldas nov.'!J7+'Krāslavas nov.'!J7+'Kokneses nov.'!J7+'Kocēnu nov.'!J7+'Kārsavas nov.'!J7+'Kandavas nov.'!J7+'Jelgavas nov.'!J7+'Jēkabpils nov.'!J7+'Jaunpils nov.'!J7+'Jaunpiebalgas nov.'!J7+'Jaunjelgavas nov.'!J7+'Inčukalna nov.'!J7+'Ilūkstes nov.'!J7+'Ikšķiles nov.'!J7+'Iecavas nov.'!J7+'Gulbenes nov.'!J7+'Grobiņas nov.'!J7+'Garkalnes nov.'!J7+'Ērgļu nov.'!J7+'Engures nov.'!J7+'Durbes nov.'!J7+'Dundagas nov.'!J7+'Dobeles nov.'!J7+'Daugavpils nov.'!J7+'Dagdas nov.'!J7+'Ciblas nov.'!J7+'Cesvaines nov.'!J7+'Cēsu nov.'!J7+'Carnikavas nov.'!J7+'Burtnieku nov.'!J7+'Brocēnu nov.'!J7+'Beverīnas nov.'!J7+'Bauskas nov.'!J7+'Balvu nov.'!J7+'Baltinavas nov.'!J7+'Baldones nov.'!J7+'Babītes nov.'!J7+'Auces nov.'!J7+'Apes nov.'!J7+'Amatas nov.'!J7+'Alūksnes nov.'!J7+'Alsungas nov.'!J7+'Alojas nov.'!J7+'Aknīstes nov.'!J7+'Aizputes nov.'!J7+'Aizkraukles nov.'!J7+'Aglonas nov.'!J7</f>
        <v>6035</v>
      </c>
      <c r="K7" s="20"/>
      <c r="L7" s="20"/>
      <c r="M7" s="20"/>
    </row>
    <row r="8" spans="1:13" ht="33" customHeight="1" thickBot="1">
      <c r="A8" s="12" t="s">
        <v>14</v>
      </c>
      <c r="B8" s="13">
        <v>1010</v>
      </c>
      <c r="C8" s="215">
        <f>'Ventspils pils.'!C8+'Valmieras pils.'!C8+'Rīgas pils.'!C8+'Rēzeknes pils.'!C8+'Liepājas pils.'!C8+'Jūrmalas pils.'!C8+'Jēkabpils pils.'!C8+'Daugavpils pils.'!C8+'Zilupes nov.'!C8+'Viļānu nov.'!C8+'Viļakas nov.'!C8+'Ventspils nov.'!C8+'Viesītes nov.'!C8+'Vecumnieku nov.'!C8+'Vecpiebalgas nov.'!C8+'Vārkavas nov.'!C8+'Varakļānu nov.'!C8+'Valkas nov.'!C8+'Valkas nov.'!C8+'Vaiņodes nov.'!C8+'Tukuma nov.'!C8+'Tērvetes nov.'!C8+'Talsu nov.'!C8+'Strenču nov.'!C8+'Stopiņu nov.'!C8+'Smiltenes nov.'!C8+'Skrundas nov.'!C8+'Skrīveru nov.'!C8+'Siguldas nov.'!C8+'Sējas nov.'!C8+'Saulkrastu nov.'!C8+'Saldus nov.'!C8+'Salaspils nov.'!C8+'Salas nov.'!C8+'Salacgrīvas nov.'!C8+'Rundāles nov.'!C8+'Rūjienas nov.'!C8+'Rugāju nov.'!C8+'Rucavas nov.'!C8+'Ropažu nov.'!C8+'Rojas nov.'!C8+'Riebiņu nov.'!C8+'Rēzeknes nov.'!C8+'Raunas nov.'!C8+'Priekuļu nov.'!C8+'Priekules nov.'!C8+'Preiļu nov.'!C8+'Pļaviņu nov.'!C8+'Pāvilostas nov.'!C8+'Pārgaujas nov.'!C8+'Ozolnieku nov.'!C8+'Olaines nov.'!C8+'Ogres nov.'!C8+'Nīcas nov.'!C8+'Neretas nov.'!C8+'Naukšēnu nov.'!C8+'Mērsraga nov.'!C8+'Mazsalacas nov.'!C8+'Mārupes nov.'!C8+'Mālpils nov.'!C8+'Madonas nov.'!C8+'Ludzas nov.'!C8+'Lubānas nov.'!C8+'Līvānu nov.'!C8+'Limbažu nov.'!C8+'Līgatnes nov.'!C8+'Lielvārdes nov.'!C8+'Ķekavas nov.'!C8+'Ķeguma nov.'!C8+'Kuldīgas nov.'!C8+'Krustpils nov.'!C8+'Krimuldas nov.'!C8+'Krāslavas nov.'!C8+'Kokneses nov.'!C8+'Kocēnu nov.'!C8+'Kārsavas nov.'!C8+'Kandavas nov.'!C8+'Jelgavas nov.'!C8+'Jēkabpils nov.'!C8+'Jaunpils nov.'!C8+'Jaunpiebalgas nov.'!C8+'Jaunjelgavas nov.'!C8+'Inčukalna nov.'!C8+'Ilūkstes nov.'!C8+'Ikšķiles nov.'!C8+'Iecavas nov.'!C8+'Gulbenes nov.'!C8+'Grobiņas nov.'!C8+'Garkalnes nov.'!C8+'Ērgļu nov.'!C8+'Engures nov.'!C8+'Durbes nov.'!C8+'Dundagas nov.'!C8+'Dobeles nov.'!C8+'Daugavpils nov.'!C8+'Dagdas nov.'!C8+'Ciblas nov.'!C8+'Cesvaines nov.'!C8+'Cēsu nov.'!C8+'Carnikavas nov.'!C8+'Burtnieku nov.'!C8+'Brocēnu nov.'!C8+'Beverīnas nov.'!C8+'Bauskas nov.'!C8+'Balvu nov.'!C8+'Baltinavas nov.'!C8+'Baldones nov.'!C8+'Babītes nov.'!C8+'Auces nov.'!C8+'Apes nov.'!C8+'Amatas nov.'!C8+'Alūksnes nov.'!C8+'Alsungas nov.'!C8+'Alojas nov.'!C8+'Aknīstes nov.'!C8+'Aizputes nov.'!C8+'Aizkraukles nov.'!C8+'Aglonas nov.'!C8</f>
        <v>99</v>
      </c>
      <c r="D8" s="215">
        <f>'Ventspils pils.'!D8+'Valmieras pils.'!D8+'Rīgas pils.'!D8+'Rēzeknes pils.'!D8+'Liepājas pils.'!D8+'Jūrmalas pils.'!D8+'Jēkabpils pils.'!D8+'Daugavpils pils.'!D8+'Zilupes nov.'!D8+'Viļānu nov.'!D8+'Viļakas nov.'!D8+'Ventspils nov.'!D8+'Viesītes nov.'!D8+'Vecumnieku nov.'!D8+'Vecpiebalgas nov.'!D8+'Vārkavas nov.'!D8+'Varakļānu nov.'!D8+'Valkas nov.'!D8+'Valkas nov.'!D8+'Vaiņodes nov.'!D8+'Tukuma nov.'!D8+'Tērvetes nov.'!D8+'Talsu nov.'!D8+'Strenču nov.'!D8+'Stopiņu nov.'!D8+'Smiltenes nov.'!D8+'Skrundas nov.'!D8+'Skrīveru nov.'!D8+'Siguldas nov.'!D8+'Sējas nov.'!D8+'Saulkrastu nov.'!D8+'Saldus nov.'!D8+'Salaspils nov.'!D8+'Salas nov.'!D8+'Salacgrīvas nov.'!D8+'Rundāles nov.'!D8+'Rūjienas nov.'!D8+'Rugāju nov.'!D8+'Rucavas nov.'!D8+'Ropažu nov.'!D8+'Rojas nov.'!D8+'Riebiņu nov.'!D8+'Rēzeknes nov.'!D8+'Raunas nov.'!D8+'Priekuļu nov.'!D8+'Priekules nov.'!D8+'Preiļu nov.'!D8+'Pļaviņu nov.'!D8+'Pāvilostas nov.'!D8+'Pārgaujas nov.'!D8+'Ozolnieku nov.'!D8+'Olaines nov.'!D8+'Ogres nov.'!D8+'Nīcas nov.'!D8+'Neretas nov.'!D8+'Naukšēnu nov.'!D8+'Mērsraga nov.'!D8+'Mazsalacas nov.'!D8+'Mārupes nov.'!D8+'Mālpils nov.'!D8+'Madonas nov.'!D8+'Ludzas nov.'!D8+'Lubānas nov.'!D8+'Līvānu nov.'!D8+'Limbažu nov.'!D8+'Līgatnes nov.'!D8+'Lielvārdes nov.'!D8+'Ķekavas nov.'!D8+'Ķeguma nov.'!D8+'Kuldīgas nov.'!D8+'Krustpils nov.'!D8+'Krimuldas nov.'!D8+'Krāslavas nov.'!D8+'Kokneses nov.'!D8+'Kocēnu nov.'!D8+'Kārsavas nov.'!D8+'Kandavas nov.'!D8+'Jelgavas nov.'!D8+'Jēkabpils nov.'!D8+'Jaunpils nov.'!D8+'Jaunpiebalgas nov.'!D8+'Jaunjelgavas nov.'!D8+'Inčukalna nov.'!D8+'Ilūkstes nov.'!D8+'Ikšķiles nov.'!D8+'Iecavas nov.'!D8+'Gulbenes nov.'!D8+'Grobiņas nov.'!D8+'Garkalnes nov.'!D8+'Ērgļu nov.'!D8+'Engures nov.'!D8+'Durbes nov.'!D8+'Dundagas nov.'!D8+'Dobeles nov.'!D8+'Daugavpils nov.'!D8+'Dagdas nov.'!D8+'Ciblas nov.'!D8+'Cesvaines nov.'!D8+'Cēsu nov.'!D8+'Carnikavas nov.'!D8+'Burtnieku nov.'!D8+'Brocēnu nov.'!D8+'Beverīnas nov.'!D8+'Bauskas nov.'!D8+'Balvu nov.'!D8+'Baltinavas nov.'!D8+'Baldones nov.'!D8+'Babītes nov.'!D8+'Auces nov.'!D8+'Apes nov.'!D8+'Amatas nov.'!D8+'Alūksnes nov.'!D8+'Alsungas nov.'!D8+'Alojas nov.'!D8+'Aknīstes nov.'!D8+'Aizputes nov.'!D8+'Aizkraukles nov.'!D8+'Aglonas nov.'!D8</f>
        <v>60001</v>
      </c>
      <c r="E8" s="14">
        <f>'Ventspils pils.'!E8+'Valmieras pils.'!E8+'Rīgas pils.'!E8+'Rēzeknes pils.'!E8+'Liepājas pils.'!E8+'Jūrmalas pils.'!E8+'Jēkabpils pils.'!E8+'Daugavpils pils.'!E8+'Zilupes nov.'!E8+'Viļānu nov.'!E8+'Viļakas nov.'!E8+'Ventspils nov.'!E8+'Viesītes nov.'!E8+'Vecumnieku nov.'!E8+'Vecpiebalgas nov.'!E8+'Vārkavas nov.'!E8+'Varakļānu nov.'!E8+'Valkas nov.'!E8+'Valkas nov.'!E8+'Vaiņodes nov.'!E8+'Tukuma nov.'!E8+'Tērvetes nov.'!E8+'Talsu nov.'!E8+'Strenču nov.'!E8+'Stopiņu nov.'!E8+'Smiltenes nov.'!E8+'Skrundas nov.'!E8+'Skrīveru nov.'!E8+'Siguldas nov.'!E8+'Sējas nov.'!E8+'Saulkrastu nov.'!E8+'Saldus nov.'!E8+'Salaspils nov.'!E8+'Salas nov.'!E8+'Salacgrīvas nov.'!E8+'Rundāles nov.'!E8+'Rūjienas nov.'!E8+'Rugāju nov.'!E8+'Rucavas nov.'!E8+'Ropažu nov.'!E8+'Rojas nov.'!E8+'Riebiņu nov.'!E8+'Rēzeknes nov.'!E8+'Raunas nov.'!E8+'Priekuļu nov.'!E8+'Priekules nov.'!E8+'Preiļu nov.'!E8+'Pļaviņu nov.'!E8+'Pāvilostas nov.'!E8+'Pārgaujas nov.'!E8+'Ozolnieku nov.'!E8+'Olaines nov.'!E8+'Ogres nov.'!E8+'Nīcas nov.'!E8+'Neretas nov.'!E8+'Naukšēnu nov.'!E8+'Mērsraga nov.'!E8+'Mazsalacas nov.'!E8+'Mārupes nov.'!E8+'Mālpils nov.'!E8+'Madonas nov.'!E8+'Ludzas nov.'!E8+'Lubānas nov.'!E8+'Līvānu nov.'!E8+'Limbažu nov.'!E8+'Līgatnes nov.'!E8+'Lielvārdes nov.'!E8+'Ķekavas nov.'!E8+'Ķeguma nov.'!E8+'Kuldīgas nov.'!E8+'Krustpils nov.'!E8+'Krimuldas nov.'!E8+'Krāslavas nov.'!E8+'Kokneses nov.'!E8+'Kocēnu nov.'!E8+'Kārsavas nov.'!E8+'Kandavas nov.'!E8+'Jelgavas nov.'!E8+'Jēkabpils nov.'!E8+'Jaunpils nov.'!E8+'Jaunpiebalgas nov.'!E8+'Jaunjelgavas nov.'!E8+'Inčukalna nov.'!E8+'Ilūkstes nov.'!E8+'Ikšķiles nov.'!E8+'Iecavas nov.'!E8+'Gulbenes nov.'!E8+'Grobiņas nov.'!E8+'Garkalnes nov.'!E8+'Ērgļu nov.'!E8+'Engures nov.'!E8+'Durbes nov.'!E8+'Dundagas nov.'!E8+'Dobeles nov.'!E8+'Daugavpils nov.'!E8+'Dagdas nov.'!E8+'Ciblas nov.'!E8+'Cesvaines nov.'!E8+'Cēsu nov.'!E8+'Carnikavas nov.'!E8+'Burtnieku nov.'!E8+'Brocēnu nov.'!E8+'Beverīnas nov.'!E8+'Bauskas nov.'!E8+'Balvu nov.'!E8+'Baltinavas nov.'!E8+'Baldones nov.'!E8+'Babītes nov.'!E8+'Auces nov.'!E8+'Apes nov.'!E8+'Amatas nov.'!E8+'Alūksnes nov.'!E8+'Alsungas nov.'!E8+'Alojas nov.'!E8+'Aknīstes nov.'!E8+'Aizputes nov.'!E8+'Aizkraukles nov.'!E8+'Aglonas nov.'!E8</f>
        <v>4624</v>
      </c>
      <c r="F8" s="14">
        <f>'Ventspils pils.'!F8+'Valmieras pils.'!F8+'Rīgas pils.'!F8+'Rēzeknes pils.'!F8+'Liepājas pils.'!F8+'Jūrmalas pils.'!F8+'Jēkabpils pils.'!F8+'Daugavpils pils.'!F8+'Zilupes nov.'!F8+'Viļānu nov.'!F8+'Viļakas nov.'!F8+'Ventspils nov.'!F8+'Viesītes nov.'!F8+'Vecumnieku nov.'!F8+'Vecpiebalgas nov.'!F8+'Vārkavas nov.'!F8+'Varakļānu nov.'!F8+'Valkas nov.'!F8+'Valkas nov.'!F8+'Vaiņodes nov.'!F8+'Tukuma nov.'!F8+'Tērvetes nov.'!F8+'Talsu nov.'!F8+'Strenču nov.'!F8+'Stopiņu nov.'!F8+'Smiltenes nov.'!F8+'Skrundas nov.'!F8+'Skrīveru nov.'!F8+'Siguldas nov.'!F8+'Sējas nov.'!F8+'Saulkrastu nov.'!F8+'Saldus nov.'!F8+'Salaspils nov.'!F8+'Salas nov.'!F8+'Salacgrīvas nov.'!F8+'Rundāles nov.'!F8+'Rūjienas nov.'!F8+'Rugāju nov.'!F8+'Rucavas nov.'!F8+'Ropažu nov.'!F8+'Rojas nov.'!F8+'Riebiņu nov.'!F8+'Rēzeknes nov.'!F8+'Raunas nov.'!F8+'Priekuļu nov.'!F8+'Priekules nov.'!F8+'Preiļu nov.'!F8+'Pļaviņu nov.'!F8+'Pāvilostas nov.'!F8+'Pārgaujas nov.'!F8+'Ozolnieku nov.'!F8+'Olaines nov.'!F8+'Ogres nov.'!F8+'Nīcas nov.'!F8+'Neretas nov.'!F8+'Naukšēnu nov.'!F8+'Mērsraga nov.'!F8+'Mazsalacas nov.'!F8+'Mārupes nov.'!F8+'Mālpils nov.'!F8+'Madonas nov.'!F8+'Ludzas nov.'!F8+'Lubānas nov.'!F8+'Līvānu nov.'!F8+'Limbažu nov.'!F8+'Līgatnes nov.'!F8+'Lielvārdes nov.'!F8+'Ķekavas nov.'!F8+'Ķeguma nov.'!F8+'Kuldīgas nov.'!F8+'Krustpils nov.'!F8+'Krimuldas nov.'!F8+'Krāslavas nov.'!F8+'Kokneses nov.'!F8+'Kocēnu nov.'!F8+'Kārsavas nov.'!F8+'Kandavas nov.'!F8+'Jelgavas nov.'!F8+'Jēkabpils nov.'!F8+'Jaunpils nov.'!F8+'Jaunpiebalgas nov.'!F8+'Jaunjelgavas nov.'!F8+'Inčukalna nov.'!F8+'Ilūkstes nov.'!F8+'Ikšķiles nov.'!F8+'Iecavas nov.'!F8+'Gulbenes nov.'!F8+'Grobiņas nov.'!F8+'Garkalnes nov.'!F8+'Ērgļu nov.'!F8+'Engures nov.'!F8+'Durbes nov.'!F8+'Dundagas nov.'!F8+'Dobeles nov.'!F8+'Daugavpils nov.'!F8+'Dagdas nov.'!F8+'Ciblas nov.'!F8+'Cesvaines nov.'!F8+'Cēsu nov.'!F8+'Carnikavas nov.'!F8+'Burtnieku nov.'!F8+'Brocēnu nov.'!F8+'Beverīnas nov.'!F8+'Bauskas nov.'!F8+'Balvu nov.'!F8+'Baltinavas nov.'!F8+'Baldones nov.'!F8+'Babītes nov.'!F8+'Auces nov.'!F8+'Apes nov.'!F8+'Amatas nov.'!F8+'Alūksnes nov.'!F8+'Alsungas nov.'!F8+'Alojas nov.'!F8+'Aknīstes nov.'!F8+'Aizputes nov.'!F8+'Aizkraukles nov.'!F8+'Aglonas nov.'!F8</f>
        <v>9325</v>
      </c>
      <c r="G8" s="14">
        <f>'Ventspils pils.'!G8+'Valmieras pils.'!G8+'Rīgas pils.'!G8+'Rēzeknes pils.'!G8+'Liepājas pils.'!G8+'Jūrmalas pils.'!G8+'Jēkabpils pils.'!G8+'Daugavpils pils.'!G8+'Zilupes nov.'!G8+'Viļānu nov.'!G8+'Viļakas nov.'!G8+'Ventspils nov.'!G8+'Viesītes nov.'!G8+'Vecumnieku nov.'!G8+'Vecpiebalgas nov.'!G8+'Vārkavas nov.'!G8+'Varakļānu nov.'!G8+'Valkas nov.'!G8+'Valkas nov.'!G8+'Vaiņodes nov.'!G8+'Tukuma nov.'!G8+'Tērvetes nov.'!G8+'Talsu nov.'!G8+'Strenču nov.'!G8+'Stopiņu nov.'!G8+'Smiltenes nov.'!G8+'Skrundas nov.'!G8+'Skrīveru nov.'!G8+'Siguldas nov.'!G8+'Sējas nov.'!G8+'Saulkrastu nov.'!G8+'Saldus nov.'!G8+'Salaspils nov.'!G8+'Salas nov.'!G8+'Salacgrīvas nov.'!G8+'Rundāles nov.'!G8+'Rūjienas nov.'!G8+'Rugāju nov.'!G8+'Rucavas nov.'!G8+'Ropažu nov.'!G8+'Rojas nov.'!G8+'Riebiņu nov.'!G8+'Rēzeknes nov.'!G8+'Raunas nov.'!G8+'Priekuļu nov.'!G8+'Priekules nov.'!G8+'Preiļu nov.'!G8+'Pļaviņu nov.'!G8+'Pāvilostas nov.'!G8+'Pārgaujas nov.'!G8+'Ozolnieku nov.'!G8+'Olaines nov.'!G8+'Ogres nov.'!G8+'Nīcas nov.'!G8+'Neretas nov.'!G8+'Naukšēnu nov.'!G8+'Mērsraga nov.'!G8+'Mazsalacas nov.'!G8+'Mārupes nov.'!G8+'Mālpils nov.'!G8+'Madonas nov.'!G8+'Ludzas nov.'!G8+'Lubānas nov.'!G8+'Līvānu nov.'!G8+'Limbažu nov.'!G8+'Līgatnes nov.'!G8+'Lielvārdes nov.'!G8+'Ķekavas nov.'!G8+'Ķeguma nov.'!G8+'Kuldīgas nov.'!G8+'Krustpils nov.'!G8+'Krimuldas nov.'!G8+'Krāslavas nov.'!G8+'Kokneses nov.'!G8+'Kocēnu nov.'!G8+'Kārsavas nov.'!G8+'Kandavas nov.'!G8+'Jelgavas nov.'!G8+'Jēkabpils nov.'!G8+'Jaunpils nov.'!G8+'Jaunpiebalgas nov.'!G8+'Jaunjelgavas nov.'!G8+'Inčukalna nov.'!G8+'Ilūkstes nov.'!G8+'Ikšķiles nov.'!G8+'Iecavas nov.'!G8+'Gulbenes nov.'!G8+'Grobiņas nov.'!G8+'Garkalnes nov.'!G8+'Ērgļu nov.'!G8+'Engures nov.'!G8+'Durbes nov.'!G8+'Dundagas nov.'!G8+'Dobeles nov.'!G8+'Daugavpils nov.'!G8+'Dagdas nov.'!G8+'Ciblas nov.'!G8+'Cesvaines nov.'!G8+'Cēsu nov.'!G8+'Carnikavas nov.'!G8+'Burtnieku nov.'!G8+'Brocēnu nov.'!G8+'Beverīnas nov.'!G8+'Bauskas nov.'!G8+'Balvu nov.'!G8+'Baltinavas nov.'!G8+'Baldones nov.'!G8+'Babītes nov.'!G8+'Auces nov.'!G8+'Apes nov.'!G8+'Amatas nov.'!G8+'Alūksnes nov.'!G8+'Alsungas nov.'!G8+'Alojas nov.'!G8+'Aknīstes nov.'!G8+'Aizputes nov.'!G8+'Aizkraukles nov.'!G8+'Aglonas nov.'!G8</f>
        <v>909</v>
      </c>
      <c r="H8" s="14">
        <f>'Ventspils pils.'!H8+'Valmieras pils.'!H8+'Rīgas pils.'!H8+'Rēzeknes pils.'!H8+'Liepājas pils.'!H8+'Jūrmalas pils.'!H8+'Jēkabpils pils.'!H8+'Daugavpils pils.'!H8+'Zilupes nov.'!H8+'Viļānu nov.'!H8+'Viļakas nov.'!H8+'Ventspils nov.'!H8+'Viesītes nov.'!H8+'Vecumnieku nov.'!H8+'Vecpiebalgas nov.'!H8+'Vārkavas nov.'!H8+'Varakļānu nov.'!H8+'Valkas nov.'!H8+'Valkas nov.'!H8+'Vaiņodes nov.'!H8+'Tukuma nov.'!H8+'Tērvetes nov.'!H8+'Talsu nov.'!H8+'Strenču nov.'!H8+'Stopiņu nov.'!H8+'Smiltenes nov.'!H8+'Skrundas nov.'!H8+'Skrīveru nov.'!H8+'Siguldas nov.'!H8+'Sējas nov.'!H8+'Saulkrastu nov.'!H8+'Saldus nov.'!H8+'Salaspils nov.'!H8+'Salas nov.'!H8+'Salacgrīvas nov.'!H8+'Rundāles nov.'!H8+'Rūjienas nov.'!H8+'Rugāju nov.'!H8+'Rucavas nov.'!H8+'Ropažu nov.'!H8+'Rojas nov.'!H8+'Riebiņu nov.'!H8+'Rēzeknes nov.'!H8+'Raunas nov.'!H8+'Priekuļu nov.'!H8+'Priekules nov.'!H8+'Preiļu nov.'!H8+'Pļaviņu nov.'!H8+'Pāvilostas nov.'!H8+'Pārgaujas nov.'!H8+'Ozolnieku nov.'!H8+'Olaines nov.'!H8+'Ogres nov.'!H8+'Nīcas nov.'!H8+'Neretas nov.'!H8+'Naukšēnu nov.'!H8+'Mērsraga nov.'!H8+'Mazsalacas nov.'!H8+'Mārupes nov.'!H8+'Mālpils nov.'!H8+'Madonas nov.'!H8+'Ludzas nov.'!H8+'Lubānas nov.'!H8+'Līvānu nov.'!H8+'Limbažu nov.'!H8+'Līgatnes nov.'!H8+'Lielvārdes nov.'!H8+'Ķekavas nov.'!H8+'Ķeguma nov.'!H8+'Kuldīgas nov.'!H8+'Krustpils nov.'!H8+'Krimuldas nov.'!H8+'Krāslavas nov.'!H8+'Kokneses nov.'!H8+'Kocēnu nov.'!H8+'Kārsavas nov.'!H8+'Kandavas nov.'!H8+'Jelgavas nov.'!H8+'Jēkabpils nov.'!H8+'Jaunpils nov.'!H8+'Jaunpiebalgas nov.'!H8+'Jaunjelgavas nov.'!H8+'Inčukalna nov.'!H8+'Ilūkstes nov.'!H8+'Ikšķiles nov.'!H8+'Iecavas nov.'!H8+'Gulbenes nov.'!H8+'Grobiņas nov.'!H8+'Garkalnes nov.'!H8+'Ērgļu nov.'!H8+'Engures nov.'!H8+'Durbes nov.'!H8+'Dundagas nov.'!H8+'Dobeles nov.'!H8+'Daugavpils nov.'!H8+'Dagdas nov.'!H8+'Ciblas nov.'!H8+'Cesvaines nov.'!H8+'Cēsu nov.'!H8+'Carnikavas nov.'!H8+'Burtnieku nov.'!H8+'Brocēnu nov.'!H8+'Beverīnas nov.'!H8+'Bauskas nov.'!H8+'Balvu nov.'!H8+'Baltinavas nov.'!H8+'Baldones nov.'!H8+'Babītes nov.'!H8+'Auces nov.'!H8+'Apes nov.'!H8+'Amatas nov.'!H8+'Alūksnes nov.'!H8+'Alsungas nov.'!H8+'Alojas nov.'!H8+'Aknīstes nov.'!H8+'Aizputes nov.'!H8+'Aizkraukles nov.'!H8+'Aglonas nov.'!H8</f>
        <v>2001</v>
      </c>
      <c r="I8" s="14">
        <f>'Ventspils pils.'!I8+'Valmieras pils.'!I8+'Rīgas pils.'!I8+'Rēzeknes pils.'!I8+'Liepājas pils.'!I8+'Jūrmalas pils.'!I8+'Jēkabpils pils.'!I8+'Daugavpils pils.'!I8+'Zilupes nov.'!I8+'Viļānu nov.'!I8+'Viļakas nov.'!I8+'Ventspils nov.'!I8+'Viesītes nov.'!I8+'Vecumnieku nov.'!I8+'Vecpiebalgas nov.'!I8+'Vārkavas nov.'!I8+'Varakļānu nov.'!I8+'Valkas nov.'!I8+'Valkas nov.'!I8+'Vaiņodes nov.'!I8+'Tukuma nov.'!I8+'Tērvetes nov.'!I8+'Talsu nov.'!I8+'Strenču nov.'!I8+'Stopiņu nov.'!I8+'Smiltenes nov.'!I8+'Skrundas nov.'!I8+'Skrīveru nov.'!I8+'Siguldas nov.'!I8+'Sējas nov.'!I8+'Saulkrastu nov.'!I8+'Saldus nov.'!I8+'Salaspils nov.'!I8+'Salas nov.'!I8+'Salacgrīvas nov.'!I8+'Rundāles nov.'!I8+'Rūjienas nov.'!I8+'Rugāju nov.'!I8+'Rucavas nov.'!I8+'Ropažu nov.'!I8+'Rojas nov.'!I8+'Riebiņu nov.'!I8+'Rēzeknes nov.'!I8+'Raunas nov.'!I8+'Priekuļu nov.'!I8+'Priekules nov.'!I8+'Preiļu nov.'!I8+'Pļaviņu nov.'!I8+'Pāvilostas nov.'!I8+'Pārgaujas nov.'!I8+'Ozolnieku nov.'!I8+'Olaines nov.'!I8+'Ogres nov.'!I8+'Nīcas nov.'!I8+'Neretas nov.'!I8+'Naukšēnu nov.'!I8+'Mērsraga nov.'!I8+'Mazsalacas nov.'!I8+'Mārupes nov.'!I8+'Mālpils nov.'!I8+'Madonas nov.'!I8+'Ludzas nov.'!I8+'Lubānas nov.'!I8+'Līvānu nov.'!I8+'Limbažu nov.'!I8+'Līgatnes nov.'!I8+'Lielvārdes nov.'!I8+'Ķekavas nov.'!I8+'Ķeguma nov.'!I8+'Kuldīgas nov.'!I8+'Krustpils nov.'!I8+'Krimuldas nov.'!I8+'Krāslavas nov.'!I8+'Kokneses nov.'!I8+'Kocēnu nov.'!I8+'Kārsavas nov.'!I8+'Kandavas nov.'!I8+'Jelgavas nov.'!I8+'Jēkabpils nov.'!I8+'Jaunpils nov.'!I8+'Jaunpiebalgas nov.'!I8+'Jaunjelgavas nov.'!I8+'Inčukalna nov.'!I8+'Ilūkstes nov.'!I8+'Ikšķiles nov.'!I8+'Iecavas nov.'!I8+'Gulbenes nov.'!I8+'Grobiņas nov.'!I8+'Garkalnes nov.'!I8+'Ērgļu nov.'!I8+'Engures nov.'!I8+'Durbes nov.'!I8+'Dundagas nov.'!I8+'Dobeles nov.'!I8+'Daugavpils nov.'!I8+'Dagdas nov.'!I8+'Ciblas nov.'!I8+'Cesvaines nov.'!I8+'Cēsu nov.'!I8+'Carnikavas nov.'!I8+'Burtnieku nov.'!I8+'Brocēnu nov.'!I8+'Beverīnas nov.'!I8+'Bauskas nov.'!I8+'Balvu nov.'!I8+'Baltinavas nov.'!I8+'Baldones nov.'!I8+'Babītes nov.'!I8+'Auces nov.'!I8+'Apes nov.'!I8+'Amatas nov.'!I8+'Alūksnes nov.'!I8+'Alsungas nov.'!I8+'Alojas nov.'!I8+'Aknīstes nov.'!I8+'Aizputes nov.'!I8+'Aizkraukles nov.'!I8+'Aglonas nov.'!I8</f>
        <v>1102</v>
      </c>
      <c r="J8" s="14">
        <f>'Ventspils pils.'!J8+'Valmieras pils.'!J8+'Rīgas pils.'!J8+'Rēzeknes pils.'!J8+'Liepājas pils.'!J8+'Jūrmalas pils.'!J8+'Jēkabpils pils.'!J8+'Daugavpils pils.'!J8+'Zilupes nov.'!J8+'Viļānu nov.'!J8+'Viļakas nov.'!J8+'Ventspils nov.'!J8+'Viesītes nov.'!J8+'Vecumnieku nov.'!J8+'Vecpiebalgas nov.'!J8+'Vārkavas nov.'!J8+'Varakļānu nov.'!J8+'Valkas nov.'!J8+'Valkas nov.'!J8+'Vaiņodes nov.'!J8+'Tukuma nov.'!J8+'Tērvetes nov.'!J8+'Talsu nov.'!J8+'Strenču nov.'!J8+'Stopiņu nov.'!J8+'Smiltenes nov.'!J8+'Skrundas nov.'!J8+'Skrīveru nov.'!J8+'Siguldas nov.'!J8+'Sējas nov.'!J8+'Saulkrastu nov.'!J8+'Saldus nov.'!J8+'Salaspils nov.'!J8+'Salas nov.'!J8+'Salacgrīvas nov.'!J8+'Rundāles nov.'!J8+'Rūjienas nov.'!J8+'Rugāju nov.'!J8+'Rucavas nov.'!J8+'Ropažu nov.'!J8+'Rojas nov.'!J8+'Riebiņu nov.'!J8+'Rēzeknes nov.'!J8+'Raunas nov.'!J8+'Priekuļu nov.'!J8+'Priekules nov.'!J8+'Preiļu nov.'!J8+'Pļaviņu nov.'!J8+'Pāvilostas nov.'!J8+'Pārgaujas nov.'!J8+'Ozolnieku nov.'!J8+'Olaines nov.'!J8+'Ogres nov.'!J8+'Nīcas nov.'!J8+'Neretas nov.'!J8+'Naukšēnu nov.'!J8+'Mērsraga nov.'!J8+'Mazsalacas nov.'!J8+'Mārupes nov.'!J8+'Mālpils nov.'!J8+'Madonas nov.'!J8+'Ludzas nov.'!J8+'Lubānas nov.'!J8+'Līvānu nov.'!J8+'Limbažu nov.'!J8+'Līgatnes nov.'!J8+'Lielvārdes nov.'!J8+'Ķekavas nov.'!J8+'Ķeguma nov.'!J8+'Kuldīgas nov.'!J8+'Krustpils nov.'!J8+'Krimuldas nov.'!J8+'Krāslavas nov.'!J8+'Kokneses nov.'!J8+'Kocēnu nov.'!J8+'Kārsavas nov.'!J8+'Kandavas nov.'!J8+'Jelgavas nov.'!J8+'Jēkabpils nov.'!J8+'Jaunpils nov.'!J8+'Jaunpiebalgas nov.'!J8+'Jaunjelgavas nov.'!J8+'Inčukalna nov.'!J8+'Ilūkstes nov.'!J8+'Ikšķiles nov.'!J8+'Iecavas nov.'!J8+'Gulbenes nov.'!J8+'Grobiņas nov.'!J8+'Garkalnes nov.'!J8+'Ērgļu nov.'!J8+'Engures nov.'!J8+'Durbes nov.'!J8+'Dundagas nov.'!J8+'Dobeles nov.'!J8+'Daugavpils nov.'!J8+'Dagdas nov.'!J8+'Ciblas nov.'!J8+'Cesvaines nov.'!J8+'Cēsu nov.'!J8+'Carnikavas nov.'!J8+'Burtnieku nov.'!J8+'Brocēnu nov.'!J8+'Beverīnas nov.'!J8+'Bauskas nov.'!J8+'Balvu nov.'!J8+'Baltinavas nov.'!J8+'Baldones nov.'!J8+'Babītes nov.'!J8+'Auces nov.'!J8+'Apes nov.'!J8+'Amatas nov.'!J8+'Alūksnes nov.'!J8+'Alsungas nov.'!J8+'Alojas nov.'!J8+'Aknīstes nov.'!J8+'Aizputes nov.'!J8+'Aizkraukles nov.'!J8+'Aglonas nov.'!J8</f>
        <v>1821</v>
      </c>
      <c r="K8" s="20"/>
      <c r="L8" s="20"/>
      <c r="M8" s="20"/>
    </row>
    <row r="9" spans="1:13" ht="16.5" thickBot="1">
      <c r="A9" s="15" t="s">
        <v>15</v>
      </c>
      <c r="B9" s="16">
        <v>1020</v>
      </c>
      <c r="C9" s="215">
        <f>'Ventspils pils.'!C9+'Valmieras pils.'!C9+'Rīgas pils.'!C9+'Rēzeknes pils.'!C9+'Liepājas pils.'!C9+'Jūrmalas pils.'!C9+'Jēkabpils pils.'!C9+'Daugavpils pils.'!C9+'Zilupes nov.'!C9+'Viļānu nov.'!C9+'Viļakas nov.'!C9+'Ventspils nov.'!C9+'Viesītes nov.'!C9+'Vecumnieku nov.'!C9+'Vecpiebalgas nov.'!C9+'Vārkavas nov.'!C9+'Varakļānu nov.'!C9+'Valkas nov.'!C9+'Valkas nov.'!C9+'Vaiņodes nov.'!C9+'Tukuma nov.'!C9+'Tērvetes nov.'!C9+'Talsu nov.'!C9+'Strenču nov.'!C9+'Stopiņu nov.'!C9+'Smiltenes nov.'!C9+'Skrundas nov.'!C9+'Skrīveru nov.'!C9+'Siguldas nov.'!C9+'Sējas nov.'!C9+'Saulkrastu nov.'!C9+'Saldus nov.'!C9+'Salaspils nov.'!C9+'Salas nov.'!C9+'Salacgrīvas nov.'!C9+'Rundāles nov.'!C9+'Rūjienas nov.'!C9+'Rugāju nov.'!C9+'Rucavas nov.'!C9+'Ropažu nov.'!C9+'Rojas nov.'!C9+'Riebiņu nov.'!C9+'Rēzeknes nov.'!C9+'Raunas nov.'!C9+'Priekuļu nov.'!C9+'Priekules nov.'!C9+'Preiļu nov.'!C9+'Pļaviņu nov.'!C9+'Pāvilostas nov.'!C9+'Pārgaujas nov.'!C9+'Ozolnieku nov.'!C9+'Olaines nov.'!C9+'Ogres nov.'!C9+'Nīcas nov.'!C9+'Neretas nov.'!C9+'Naukšēnu nov.'!C9+'Mērsraga nov.'!C9+'Mazsalacas nov.'!C9+'Mārupes nov.'!C9+'Mālpils nov.'!C9+'Madonas nov.'!C9+'Ludzas nov.'!C9+'Lubānas nov.'!C9+'Līvānu nov.'!C9+'Limbažu nov.'!C9+'Līgatnes nov.'!C9+'Lielvārdes nov.'!C9+'Ķekavas nov.'!C9+'Ķeguma nov.'!C9+'Kuldīgas nov.'!C9+'Krustpils nov.'!C9+'Krimuldas nov.'!C9+'Krāslavas nov.'!C9+'Kokneses nov.'!C9+'Kocēnu nov.'!C9+'Kārsavas nov.'!C9+'Kandavas nov.'!C9+'Jelgavas nov.'!C9+'Jēkabpils nov.'!C9+'Jaunpils nov.'!C9+'Jaunpiebalgas nov.'!C9+'Jaunjelgavas nov.'!C9+'Inčukalna nov.'!C9+'Ilūkstes nov.'!C9+'Ikšķiles nov.'!C9+'Iecavas nov.'!C9+'Gulbenes nov.'!C9+'Grobiņas nov.'!C9+'Garkalnes nov.'!C9+'Ērgļu nov.'!C9+'Engures nov.'!C9+'Durbes nov.'!C9+'Dundagas nov.'!C9+'Dobeles nov.'!C9+'Daugavpils nov.'!C9+'Dagdas nov.'!C9+'Ciblas nov.'!C9+'Cesvaines nov.'!C9+'Cēsu nov.'!C9+'Carnikavas nov.'!C9+'Burtnieku nov.'!C9+'Brocēnu nov.'!C9+'Beverīnas nov.'!C9+'Bauskas nov.'!C9+'Balvu nov.'!C9+'Baltinavas nov.'!C9+'Baldones nov.'!C9+'Babītes nov.'!C9+'Auces nov.'!C9+'Apes nov.'!C9+'Amatas nov.'!C9+'Alūksnes nov.'!C9+'Alsungas nov.'!C9+'Alojas nov.'!C9+'Aknīstes nov.'!C9+'Aizputes nov.'!C9+'Aizkraukles nov.'!C9+'Aglonas nov.'!C9</f>
        <v>701</v>
      </c>
      <c r="D9" s="215">
        <f>'Ventspils pils.'!D9+'Valmieras pils.'!D9+'Rīgas pils.'!D9+'Rēzeknes pils.'!D9+'Liepājas pils.'!D9+'Jūrmalas pils.'!D9+'Jēkabpils pils.'!D9+'Daugavpils pils.'!D9+'Zilupes nov.'!D9+'Viļānu nov.'!D9+'Viļakas nov.'!D9+'Ventspils nov.'!D9+'Viesītes nov.'!D9+'Vecumnieku nov.'!D9+'Vecpiebalgas nov.'!D9+'Vārkavas nov.'!D9+'Varakļānu nov.'!D9+'Valkas nov.'!D9+'Valkas nov.'!D9+'Vaiņodes nov.'!D9+'Tukuma nov.'!D9+'Tērvetes nov.'!D9+'Talsu nov.'!D9+'Strenču nov.'!D9+'Stopiņu nov.'!D9+'Smiltenes nov.'!D9+'Skrundas nov.'!D9+'Skrīveru nov.'!D9+'Siguldas nov.'!D9+'Sējas nov.'!D9+'Saulkrastu nov.'!D9+'Saldus nov.'!D9+'Salaspils nov.'!D9+'Salas nov.'!D9+'Salacgrīvas nov.'!D9+'Rundāles nov.'!D9+'Rūjienas nov.'!D9+'Rugāju nov.'!D9+'Rucavas nov.'!D9+'Ropažu nov.'!D9+'Rojas nov.'!D9+'Riebiņu nov.'!D9+'Rēzeknes nov.'!D9+'Raunas nov.'!D9+'Priekuļu nov.'!D9+'Priekules nov.'!D9+'Preiļu nov.'!D9+'Pļaviņu nov.'!D9+'Pāvilostas nov.'!D9+'Pārgaujas nov.'!D9+'Ozolnieku nov.'!D9+'Olaines nov.'!D9+'Ogres nov.'!D9+'Nīcas nov.'!D9+'Neretas nov.'!D9+'Naukšēnu nov.'!D9+'Mērsraga nov.'!D9+'Mazsalacas nov.'!D9+'Mārupes nov.'!D9+'Mālpils nov.'!D9+'Madonas nov.'!D9+'Ludzas nov.'!D9+'Lubānas nov.'!D9+'Līvānu nov.'!D9+'Limbažu nov.'!D9+'Līgatnes nov.'!D9+'Lielvārdes nov.'!D9+'Ķekavas nov.'!D9+'Ķeguma nov.'!D9+'Kuldīgas nov.'!D9+'Krustpils nov.'!D9+'Krimuldas nov.'!D9+'Krāslavas nov.'!D9+'Kokneses nov.'!D9+'Kocēnu nov.'!D9+'Kārsavas nov.'!D9+'Kandavas nov.'!D9+'Jelgavas nov.'!D9+'Jēkabpils nov.'!D9+'Jaunpils nov.'!D9+'Jaunpiebalgas nov.'!D9+'Jaunjelgavas nov.'!D9+'Inčukalna nov.'!D9+'Ilūkstes nov.'!D9+'Ikšķiles nov.'!D9+'Iecavas nov.'!D9+'Gulbenes nov.'!D9+'Grobiņas nov.'!D9+'Garkalnes nov.'!D9+'Ērgļu nov.'!D9+'Engures nov.'!D9+'Durbes nov.'!D9+'Dundagas nov.'!D9+'Dobeles nov.'!D9+'Daugavpils nov.'!D9+'Dagdas nov.'!D9+'Ciblas nov.'!D9+'Cesvaines nov.'!D9+'Cēsu nov.'!D9+'Carnikavas nov.'!D9+'Burtnieku nov.'!D9+'Brocēnu nov.'!D9+'Beverīnas nov.'!D9+'Bauskas nov.'!D9+'Balvu nov.'!D9+'Baltinavas nov.'!D9+'Baldones nov.'!D9+'Babītes nov.'!D9+'Auces nov.'!D9+'Apes nov.'!D9+'Amatas nov.'!D9+'Alūksnes nov.'!D9+'Alsungas nov.'!D9+'Alojas nov.'!D9+'Aknīstes nov.'!D9+'Aizputes nov.'!D9+'Aizkraukles nov.'!D9+'Aglonas nov.'!D9</f>
        <v>28160</v>
      </c>
      <c r="E9" s="14">
        <f>'Ventspils pils.'!E9+'Valmieras pils.'!E9+'Rīgas pils.'!E9+'Rēzeknes pils.'!E9+'Liepājas pils.'!E9+'Jūrmalas pils.'!E9+'Jēkabpils pils.'!E9+'Daugavpils pils.'!E9+'Zilupes nov.'!E9+'Viļānu nov.'!E9+'Viļakas nov.'!E9+'Ventspils nov.'!E9+'Viesītes nov.'!E9+'Vecumnieku nov.'!E9+'Vecpiebalgas nov.'!E9+'Vārkavas nov.'!E9+'Varakļānu nov.'!E9+'Valkas nov.'!E9+'Valkas nov.'!E9+'Vaiņodes nov.'!E9+'Tukuma nov.'!E9+'Tērvetes nov.'!E9+'Talsu nov.'!E9+'Strenču nov.'!E9+'Stopiņu nov.'!E9+'Smiltenes nov.'!E9+'Skrundas nov.'!E9+'Skrīveru nov.'!E9+'Siguldas nov.'!E9+'Sējas nov.'!E9+'Saulkrastu nov.'!E9+'Saldus nov.'!E9+'Salaspils nov.'!E9+'Salas nov.'!E9+'Salacgrīvas nov.'!E9+'Rundāles nov.'!E9+'Rūjienas nov.'!E9+'Rugāju nov.'!E9+'Rucavas nov.'!E9+'Ropažu nov.'!E9+'Rojas nov.'!E9+'Riebiņu nov.'!E9+'Rēzeknes nov.'!E9+'Raunas nov.'!E9+'Priekuļu nov.'!E9+'Priekules nov.'!E9+'Preiļu nov.'!E9+'Pļaviņu nov.'!E9+'Pāvilostas nov.'!E9+'Pārgaujas nov.'!E9+'Ozolnieku nov.'!E9+'Olaines nov.'!E9+'Ogres nov.'!E9+'Nīcas nov.'!E9+'Neretas nov.'!E9+'Naukšēnu nov.'!E9+'Mērsraga nov.'!E9+'Mazsalacas nov.'!E9+'Mārupes nov.'!E9+'Mālpils nov.'!E9+'Madonas nov.'!E9+'Ludzas nov.'!E9+'Lubānas nov.'!E9+'Līvānu nov.'!E9+'Limbažu nov.'!E9+'Līgatnes nov.'!E9+'Lielvārdes nov.'!E9+'Ķekavas nov.'!E9+'Ķeguma nov.'!E9+'Kuldīgas nov.'!E9+'Krustpils nov.'!E9+'Krimuldas nov.'!E9+'Krāslavas nov.'!E9+'Kokneses nov.'!E9+'Kocēnu nov.'!E9+'Kārsavas nov.'!E9+'Kandavas nov.'!E9+'Jelgavas nov.'!E9+'Jēkabpils nov.'!E9+'Jaunpils nov.'!E9+'Jaunpiebalgas nov.'!E9+'Jaunjelgavas nov.'!E9+'Inčukalna nov.'!E9+'Ilūkstes nov.'!E9+'Ikšķiles nov.'!E9+'Iecavas nov.'!E9+'Gulbenes nov.'!E9+'Grobiņas nov.'!E9+'Garkalnes nov.'!E9+'Ērgļu nov.'!E9+'Engures nov.'!E9+'Durbes nov.'!E9+'Dundagas nov.'!E9+'Dobeles nov.'!E9+'Daugavpils nov.'!E9+'Dagdas nov.'!E9+'Ciblas nov.'!E9+'Cesvaines nov.'!E9+'Cēsu nov.'!E9+'Carnikavas nov.'!E9+'Burtnieku nov.'!E9+'Brocēnu nov.'!E9+'Beverīnas nov.'!E9+'Bauskas nov.'!E9+'Balvu nov.'!E9+'Baltinavas nov.'!E9+'Baldones nov.'!E9+'Babītes nov.'!E9+'Auces nov.'!E9+'Apes nov.'!E9+'Amatas nov.'!E9+'Alūksnes nov.'!E9+'Alsungas nov.'!E9+'Alojas nov.'!E9+'Aknīstes nov.'!E9+'Aizputes nov.'!E9+'Aizkraukles nov.'!E9+'Aglonas nov.'!E9</f>
        <v>3533</v>
      </c>
      <c r="F9" s="14">
        <f>'Ventspils pils.'!F9+'Valmieras pils.'!F9+'Rīgas pils.'!F9+'Rēzeknes pils.'!F9+'Liepājas pils.'!F9+'Jūrmalas pils.'!F9+'Jēkabpils pils.'!F9+'Daugavpils pils.'!F9+'Zilupes nov.'!F9+'Viļānu nov.'!F9+'Viļakas nov.'!F9+'Ventspils nov.'!F9+'Viesītes nov.'!F9+'Vecumnieku nov.'!F9+'Vecpiebalgas nov.'!F9+'Vārkavas nov.'!F9+'Varakļānu nov.'!F9+'Valkas nov.'!F9+'Valkas nov.'!F9+'Vaiņodes nov.'!F9+'Tukuma nov.'!F9+'Tērvetes nov.'!F9+'Talsu nov.'!F9+'Strenču nov.'!F9+'Stopiņu nov.'!F9+'Smiltenes nov.'!F9+'Skrundas nov.'!F9+'Skrīveru nov.'!F9+'Siguldas nov.'!F9+'Sējas nov.'!F9+'Saulkrastu nov.'!F9+'Saldus nov.'!F9+'Salaspils nov.'!F9+'Salas nov.'!F9+'Salacgrīvas nov.'!F9+'Rundāles nov.'!F9+'Rūjienas nov.'!F9+'Rugāju nov.'!F9+'Rucavas nov.'!F9+'Ropažu nov.'!F9+'Rojas nov.'!F9+'Riebiņu nov.'!F9+'Rēzeknes nov.'!F9+'Raunas nov.'!F9+'Priekuļu nov.'!F9+'Priekules nov.'!F9+'Preiļu nov.'!F9+'Pļaviņu nov.'!F9+'Pāvilostas nov.'!F9+'Pārgaujas nov.'!F9+'Ozolnieku nov.'!F9+'Olaines nov.'!F9+'Ogres nov.'!F9+'Nīcas nov.'!F9+'Neretas nov.'!F9+'Naukšēnu nov.'!F9+'Mērsraga nov.'!F9+'Mazsalacas nov.'!F9+'Mārupes nov.'!F9+'Mālpils nov.'!F9+'Madonas nov.'!F9+'Ludzas nov.'!F9+'Lubānas nov.'!F9+'Līvānu nov.'!F9+'Limbažu nov.'!F9+'Līgatnes nov.'!F9+'Lielvārdes nov.'!F9+'Ķekavas nov.'!F9+'Ķeguma nov.'!F9+'Kuldīgas nov.'!F9+'Krustpils nov.'!F9+'Krimuldas nov.'!F9+'Krāslavas nov.'!F9+'Kokneses nov.'!F9+'Kocēnu nov.'!F9+'Kārsavas nov.'!F9+'Kandavas nov.'!F9+'Jelgavas nov.'!F9+'Jēkabpils nov.'!F9+'Jaunpils nov.'!F9+'Jaunpiebalgas nov.'!F9+'Jaunjelgavas nov.'!F9+'Inčukalna nov.'!F9+'Ilūkstes nov.'!F9+'Ikšķiles nov.'!F9+'Iecavas nov.'!F9+'Gulbenes nov.'!F9+'Grobiņas nov.'!F9+'Garkalnes nov.'!F9+'Ērgļu nov.'!F9+'Engures nov.'!F9+'Durbes nov.'!F9+'Dundagas nov.'!F9+'Dobeles nov.'!F9+'Daugavpils nov.'!F9+'Dagdas nov.'!F9+'Ciblas nov.'!F9+'Cesvaines nov.'!F9+'Cēsu nov.'!F9+'Carnikavas nov.'!F9+'Burtnieku nov.'!F9+'Brocēnu nov.'!F9+'Beverīnas nov.'!F9+'Bauskas nov.'!F9+'Balvu nov.'!F9+'Baltinavas nov.'!F9+'Baldones nov.'!F9+'Babītes nov.'!F9+'Auces nov.'!F9+'Apes nov.'!F9+'Amatas nov.'!F9+'Alūksnes nov.'!F9+'Alsungas nov.'!F9+'Alojas nov.'!F9+'Aknīstes nov.'!F9+'Aizputes nov.'!F9+'Aizkraukles nov.'!F9+'Aglonas nov.'!F9</f>
        <v>9074</v>
      </c>
      <c r="G9" s="14">
        <f>'Ventspils pils.'!G9+'Valmieras pils.'!G9+'Rīgas pils.'!G9+'Rēzeknes pils.'!G9+'Liepājas pils.'!G9+'Jūrmalas pils.'!G9+'Jēkabpils pils.'!G9+'Daugavpils pils.'!G9+'Zilupes nov.'!G9+'Viļānu nov.'!G9+'Viļakas nov.'!G9+'Ventspils nov.'!G9+'Viesītes nov.'!G9+'Vecumnieku nov.'!G9+'Vecpiebalgas nov.'!G9+'Vārkavas nov.'!G9+'Varakļānu nov.'!G9+'Valkas nov.'!G9+'Valkas nov.'!G9+'Vaiņodes nov.'!G9+'Tukuma nov.'!G9+'Tērvetes nov.'!G9+'Talsu nov.'!G9+'Strenču nov.'!G9+'Stopiņu nov.'!G9+'Smiltenes nov.'!G9+'Skrundas nov.'!G9+'Skrīveru nov.'!G9+'Siguldas nov.'!G9+'Sējas nov.'!G9+'Saulkrastu nov.'!G9+'Saldus nov.'!G9+'Salaspils nov.'!G9+'Salas nov.'!G9+'Salacgrīvas nov.'!G9+'Rundāles nov.'!G9+'Rūjienas nov.'!G9+'Rugāju nov.'!G9+'Rucavas nov.'!G9+'Ropažu nov.'!G9+'Rojas nov.'!G9+'Riebiņu nov.'!G9+'Rēzeknes nov.'!G9+'Raunas nov.'!G9+'Priekuļu nov.'!G9+'Priekules nov.'!G9+'Preiļu nov.'!G9+'Pļaviņu nov.'!G9+'Pāvilostas nov.'!G9+'Pārgaujas nov.'!G9+'Ozolnieku nov.'!G9+'Olaines nov.'!G9+'Ogres nov.'!G9+'Nīcas nov.'!G9+'Neretas nov.'!G9+'Naukšēnu nov.'!G9+'Mērsraga nov.'!G9+'Mazsalacas nov.'!G9+'Mārupes nov.'!G9+'Mālpils nov.'!G9+'Madonas nov.'!G9+'Ludzas nov.'!G9+'Lubānas nov.'!G9+'Līvānu nov.'!G9+'Limbažu nov.'!G9+'Līgatnes nov.'!G9+'Lielvārdes nov.'!G9+'Ķekavas nov.'!G9+'Ķeguma nov.'!G9+'Kuldīgas nov.'!G9+'Krustpils nov.'!G9+'Krimuldas nov.'!G9+'Krāslavas nov.'!G9+'Kokneses nov.'!G9+'Kocēnu nov.'!G9+'Kārsavas nov.'!G9+'Kandavas nov.'!G9+'Jelgavas nov.'!G9+'Jēkabpils nov.'!G9+'Jaunpils nov.'!G9+'Jaunpiebalgas nov.'!G9+'Jaunjelgavas nov.'!G9+'Inčukalna nov.'!G9+'Ilūkstes nov.'!G9+'Ikšķiles nov.'!G9+'Iecavas nov.'!G9+'Gulbenes nov.'!G9+'Grobiņas nov.'!G9+'Garkalnes nov.'!G9+'Ērgļu nov.'!G9+'Engures nov.'!G9+'Durbes nov.'!G9+'Dundagas nov.'!G9+'Dobeles nov.'!G9+'Daugavpils nov.'!G9+'Dagdas nov.'!G9+'Ciblas nov.'!G9+'Cesvaines nov.'!G9+'Cēsu nov.'!G9+'Carnikavas nov.'!G9+'Burtnieku nov.'!G9+'Brocēnu nov.'!G9+'Beverīnas nov.'!G9+'Bauskas nov.'!G9+'Balvu nov.'!G9+'Baltinavas nov.'!G9+'Baldones nov.'!G9+'Babītes nov.'!G9+'Auces nov.'!G9+'Apes nov.'!G9+'Amatas nov.'!G9+'Alūksnes nov.'!G9+'Alsungas nov.'!G9+'Alojas nov.'!G9+'Aknīstes nov.'!G9+'Aizputes nov.'!G9+'Aizkraukles nov.'!G9+'Aglonas nov.'!G9</f>
        <v>2436</v>
      </c>
      <c r="H9" s="14">
        <f>'Ventspils pils.'!H9+'Valmieras pils.'!H9+'Rīgas pils.'!H9+'Rēzeknes pils.'!H9+'Liepājas pils.'!H9+'Jūrmalas pils.'!H9+'Jēkabpils pils.'!H9+'Daugavpils pils.'!H9+'Zilupes nov.'!H9+'Viļānu nov.'!H9+'Viļakas nov.'!H9+'Ventspils nov.'!H9+'Viesītes nov.'!H9+'Vecumnieku nov.'!H9+'Vecpiebalgas nov.'!H9+'Vārkavas nov.'!H9+'Varakļānu nov.'!H9+'Valkas nov.'!H9+'Valkas nov.'!H9+'Vaiņodes nov.'!H9+'Tukuma nov.'!H9+'Tērvetes nov.'!H9+'Talsu nov.'!H9+'Strenču nov.'!H9+'Stopiņu nov.'!H9+'Smiltenes nov.'!H9+'Skrundas nov.'!H9+'Skrīveru nov.'!H9+'Siguldas nov.'!H9+'Sējas nov.'!H9+'Saulkrastu nov.'!H9+'Saldus nov.'!H9+'Salaspils nov.'!H9+'Salas nov.'!H9+'Salacgrīvas nov.'!H9+'Rundāles nov.'!H9+'Rūjienas nov.'!H9+'Rugāju nov.'!H9+'Rucavas nov.'!H9+'Ropažu nov.'!H9+'Rojas nov.'!H9+'Riebiņu nov.'!H9+'Rēzeknes nov.'!H9+'Raunas nov.'!H9+'Priekuļu nov.'!H9+'Priekules nov.'!H9+'Preiļu nov.'!H9+'Pļaviņu nov.'!H9+'Pāvilostas nov.'!H9+'Pārgaujas nov.'!H9+'Ozolnieku nov.'!H9+'Olaines nov.'!H9+'Ogres nov.'!H9+'Nīcas nov.'!H9+'Neretas nov.'!H9+'Naukšēnu nov.'!H9+'Mērsraga nov.'!H9+'Mazsalacas nov.'!H9+'Mārupes nov.'!H9+'Mālpils nov.'!H9+'Madonas nov.'!H9+'Ludzas nov.'!H9+'Lubānas nov.'!H9+'Līvānu nov.'!H9+'Limbažu nov.'!H9+'Līgatnes nov.'!H9+'Lielvārdes nov.'!H9+'Ķekavas nov.'!H9+'Ķeguma nov.'!H9+'Kuldīgas nov.'!H9+'Krustpils nov.'!H9+'Krimuldas nov.'!H9+'Krāslavas nov.'!H9+'Kokneses nov.'!H9+'Kocēnu nov.'!H9+'Kārsavas nov.'!H9+'Kandavas nov.'!H9+'Jelgavas nov.'!H9+'Jēkabpils nov.'!H9+'Jaunpils nov.'!H9+'Jaunpiebalgas nov.'!H9+'Jaunjelgavas nov.'!H9+'Inčukalna nov.'!H9+'Ilūkstes nov.'!H9+'Ikšķiles nov.'!H9+'Iecavas nov.'!H9+'Gulbenes nov.'!H9+'Grobiņas nov.'!H9+'Garkalnes nov.'!H9+'Ērgļu nov.'!H9+'Engures nov.'!H9+'Durbes nov.'!H9+'Dundagas nov.'!H9+'Dobeles nov.'!H9+'Daugavpils nov.'!H9+'Dagdas nov.'!H9+'Ciblas nov.'!H9+'Cesvaines nov.'!H9+'Cēsu nov.'!H9+'Carnikavas nov.'!H9+'Burtnieku nov.'!H9+'Brocēnu nov.'!H9+'Beverīnas nov.'!H9+'Bauskas nov.'!H9+'Balvu nov.'!H9+'Baltinavas nov.'!H9+'Baldones nov.'!H9+'Babītes nov.'!H9+'Auces nov.'!H9+'Apes nov.'!H9+'Amatas nov.'!H9+'Alūksnes nov.'!H9+'Alsungas nov.'!H9+'Alojas nov.'!H9+'Aknīstes nov.'!H9+'Aizputes nov.'!H9+'Aizkraukles nov.'!H9+'Aglonas nov.'!H9</f>
        <v>6137</v>
      </c>
      <c r="I9" s="14">
        <f>'Ventspils pils.'!I9+'Valmieras pils.'!I9+'Rīgas pils.'!I9+'Rēzeknes pils.'!I9+'Liepājas pils.'!I9+'Jūrmalas pils.'!I9+'Jēkabpils pils.'!I9+'Daugavpils pils.'!I9+'Zilupes nov.'!I9+'Viļānu nov.'!I9+'Viļakas nov.'!I9+'Ventspils nov.'!I9+'Viesītes nov.'!I9+'Vecumnieku nov.'!I9+'Vecpiebalgas nov.'!I9+'Vārkavas nov.'!I9+'Varakļānu nov.'!I9+'Valkas nov.'!I9+'Valkas nov.'!I9+'Vaiņodes nov.'!I9+'Tukuma nov.'!I9+'Tērvetes nov.'!I9+'Talsu nov.'!I9+'Strenču nov.'!I9+'Stopiņu nov.'!I9+'Smiltenes nov.'!I9+'Skrundas nov.'!I9+'Skrīveru nov.'!I9+'Siguldas nov.'!I9+'Sējas nov.'!I9+'Saulkrastu nov.'!I9+'Saldus nov.'!I9+'Salaspils nov.'!I9+'Salas nov.'!I9+'Salacgrīvas nov.'!I9+'Rundāles nov.'!I9+'Rūjienas nov.'!I9+'Rugāju nov.'!I9+'Rucavas nov.'!I9+'Ropažu nov.'!I9+'Rojas nov.'!I9+'Riebiņu nov.'!I9+'Rēzeknes nov.'!I9+'Raunas nov.'!I9+'Priekuļu nov.'!I9+'Priekules nov.'!I9+'Preiļu nov.'!I9+'Pļaviņu nov.'!I9+'Pāvilostas nov.'!I9+'Pārgaujas nov.'!I9+'Ozolnieku nov.'!I9+'Olaines nov.'!I9+'Ogres nov.'!I9+'Nīcas nov.'!I9+'Neretas nov.'!I9+'Naukšēnu nov.'!I9+'Mērsraga nov.'!I9+'Mazsalacas nov.'!I9+'Mārupes nov.'!I9+'Mālpils nov.'!I9+'Madonas nov.'!I9+'Ludzas nov.'!I9+'Lubānas nov.'!I9+'Līvānu nov.'!I9+'Limbažu nov.'!I9+'Līgatnes nov.'!I9+'Lielvārdes nov.'!I9+'Ķekavas nov.'!I9+'Ķeguma nov.'!I9+'Kuldīgas nov.'!I9+'Krustpils nov.'!I9+'Krimuldas nov.'!I9+'Krāslavas nov.'!I9+'Kokneses nov.'!I9+'Kocēnu nov.'!I9+'Kārsavas nov.'!I9+'Kandavas nov.'!I9+'Jelgavas nov.'!I9+'Jēkabpils nov.'!I9+'Jaunpils nov.'!I9+'Jaunpiebalgas nov.'!I9+'Jaunjelgavas nov.'!I9+'Inčukalna nov.'!I9+'Ilūkstes nov.'!I9+'Ikšķiles nov.'!I9+'Iecavas nov.'!I9+'Gulbenes nov.'!I9+'Grobiņas nov.'!I9+'Garkalnes nov.'!I9+'Ērgļu nov.'!I9+'Engures nov.'!I9+'Durbes nov.'!I9+'Dundagas nov.'!I9+'Dobeles nov.'!I9+'Daugavpils nov.'!I9+'Dagdas nov.'!I9+'Ciblas nov.'!I9+'Cesvaines nov.'!I9+'Cēsu nov.'!I9+'Carnikavas nov.'!I9+'Burtnieku nov.'!I9+'Brocēnu nov.'!I9+'Beverīnas nov.'!I9+'Bauskas nov.'!I9+'Balvu nov.'!I9+'Baltinavas nov.'!I9+'Baldones nov.'!I9+'Babītes nov.'!I9+'Auces nov.'!I9+'Apes nov.'!I9+'Amatas nov.'!I9+'Alūksnes nov.'!I9+'Alsungas nov.'!I9+'Alojas nov.'!I9+'Aknīstes nov.'!I9+'Aizputes nov.'!I9+'Aizkraukles nov.'!I9+'Aglonas nov.'!I9</f>
        <v>2050</v>
      </c>
      <c r="J9" s="14">
        <f>'Ventspils pils.'!J9+'Valmieras pils.'!J9+'Rīgas pils.'!J9+'Rēzeknes pils.'!J9+'Liepājas pils.'!J9+'Jūrmalas pils.'!J9+'Jēkabpils pils.'!J9+'Daugavpils pils.'!J9+'Zilupes nov.'!J9+'Viļānu nov.'!J9+'Viļakas nov.'!J9+'Ventspils nov.'!J9+'Viesītes nov.'!J9+'Vecumnieku nov.'!J9+'Vecpiebalgas nov.'!J9+'Vārkavas nov.'!J9+'Varakļānu nov.'!J9+'Valkas nov.'!J9+'Valkas nov.'!J9+'Vaiņodes nov.'!J9+'Tukuma nov.'!J9+'Tērvetes nov.'!J9+'Talsu nov.'!J9+'Strenču nov.'!J9+'Stopiņu nov.'!J9+'Smiltenes nov.'!J9+'Skrundas nov.'!J9+'Skrīveru nov.'!J9+'Siguldas nov.'!J9+'Sējas nov.'!J9+'Saulkrastu nov.'!J9+'Saldus nov.'!J9+'Salaspils nov.'!J9+'Salas nov.'!J9+'Salacgrīvas nov.'!J9+'Rundāles nov.'!J9+'Rūjienas nov.'!J9+'Rugāju nov.'!J9+'Rucavas nov.'!J9+'Ropažu nov.'!J9+'Rojas nov.'!J9+'Riebiņu nov.'!J9+'Rēzeknes nov.'!J9+'Raunas nov.'!J9+'Priekuļu nov.'!J9+'Priekules nov.'!J9+'Preiļu nov.'!J9+'Pļaviņu nov.'!J9+'Pāvilostas nov.'!J9+'Pārgaujas nov.'!J9+'Ozolnieku nov.'!J9+'Olaines nov.'!J9+'Ogres nov.'!J9+'Nīcas nov.'!J9+'Neretas nov.'!J9+'Naukšēnu nov.'!J9+'Mērsraga nov.'!J9+'Mazsalacas nov.'!J9+'Mārupes nov.'!J9+'Mālpils nov.'!J9+'Madonas nov.'!J9+'Ludzas nov.'!J9+'Lubānas nov.'!J9+'Līvānu nov.'!J9+'Limbažu nov.'!J9+'Līgatnes nov.'!J9+'Lielvārdes nov.'!J9+'Ķekavas nov.'!J9+'Ķeguma nov.'!J9+'Kuldīgas nov.'!J9+'Krustpils nov.'!J9+'Krimuldas nov.'!J9+'Krāslavas nov.'!J9+'Kokneses nov.'!J9+'Kocēnu nov.'!J9+'Kārsavas nov.'!J9+'Kandavas nov.'!J9+'Jelgavas nov.'!J9+'Jēkabpils nov.'!J9+'Jaunpils nov.'!J9+'Jaunpiebalgas nov.'!J9+'Jaunjelgavas nov.'!J9+'Inčukalna nov.'!J9+'Ilūkstes nov.'!J9+'Ikšķiles nov.'!J9+'Iecavas nov.'!J9+'Gulbenes nov.'!J9+'Grobiņas nov.'!J9+'Garkalnes nov.'!J9+'Ērgļu nov.'!J9+'Engures nov.'!J9+'Durbes nov.'!J9+'Dundagas nov.'!J9+'Dobeles nov.'!J9+'Daugavpils nov.'!J9+'Dagdas nov.'!J9+'Ciblas nov.'!J9+'Cesvaines nov.'!J9+'Cēsu nov.'!J9+'Carnikavas nov.'!J9+'Burtnieku nov.'!J9+'Brocēnu nov.'!J9+'Beverīnas nov.'!J9+'Bauskas nov.'!J9+'Balvu nov.'!J9+'Baltinavas nov.'!J9+'Baldones nov.'!J9+'Babītes nov.'!J9+'Auces nov.'!J9+'Apes nov.'!J9+'Amatas nov.'!J9+'Alūksnes nov.'!J9+'Alsungas nov.'!J9+'Alojas nov.'!J9+'Aknīstes nov.'!J9+'Aizputes nov.'!J9+'Aizkraukles nov.'!J9+'Aglonas nov.'!J9</f>
        <v>4667</v>
      </c>
      <c r="K9" s="20"/>
      <c r="L9" s="20"/>
      <c r="M9" s="20"/>
    </row>
    <row r="10" spans="1:13" ht="46.5" customHeight="1" thickBot="1">
      <c r="A10" s="15" t="s">
        <v>16</v>
      </c>
      <c r="B10" s="16">
        <v>1030</v>
      </c>
      <c r="C10" s="215">
        <f>'Ventspils pils.'!C10+'Valmieras pils.'!C10+'Rīgas pils.'!C10+'Rēzeknes pils.'!C10+'Liepājas pils.'!C10+'Jūrmalas pils.'!C10+'Jēkabpils pils.'!C10+'Daugavpils pils.'!C10+'Zilupes nov.'!C10+'Viļānu nov.'!C10+'Viļakas nov.'!C10+'Ventspils nov.'!C10+'Viesītes nov.'!C10+'Vecumnieku nov.'!C10+'Vecpiebalgas nov.'!C10+'Vārkavas nov.'!C10+'Varakļānu nov.'!C10+'Valkas nov.'!C10+'Valkas nov.'!C10+'Vaiņodes nov.'!C10+'Tukuma nov.'!C10+'Tērvetes nov.'!C10+'Talsu nov.'!C10+'Strenču nov.'!C10+'Stopiņu nov.'!C10+'Smiltenes nov.'!C10+'Skrundas nov.'!C10+'Skrīveru nov.'!C10+'Siguldas nov.'!C10+'Sējas nov.'!C10+'Saulkrastu nov.'!C10+'Saldus nov.'!C10+'Salaspils nov.'!C10+'Salas nov.'!C10+'Salacgrīvas nov.'!C10+'Rundāles nov.'!C10+'Rūjienas nov.'!C10+'Rugāju nov.'!C10+'Rucavas nov.'!C10+'Ropažu nov.'!C10+'Rojas nov.'!C10+'Riebiņu nov.'!C10+'Rēzeknes nov.'!C10+'Raunas nov.'!C10+'Priekuļu nov.'!C10+'Priekules nov.'!C10+'Preiļu nov.'!C10+'Pļaviņu nov.'!C10+'Pāvilostas nov.'!C10+'Pārgaujas nov.'!C10+'Ozolnieku nov.'!C10+'Olaines nov.'!C10+'Ogres nov.'!C10+'Nīcas nov.'!C10+'Neretas nov.'!C10+'Naukšēnu nov.'!C10+'Mērsraga nov.'!C10+'Mazsalacas nov.'!C10+'Mārupes nov.'!C10+'Mālpils nov.'!C10+'Madonas nov.'!C10+'Ludzas nov.'!C10+'Lubānas nov.'!C10+'Līvānu nov.'!C10+'Limbažu nov.'!C10+'Līgatnes nov.'!C10+'Lielvārdes nov.'!C10+'Ķekavas nov.'!C10+'Ķeguma nov.'!C10+'Kuldīgas nov.'!C10+'Krustpils nov.'!C10+'Krimuldas nov.'!C10+'Krāslavas nov.'!C10+'Kokneses nov.'!C10+'Kocēnu nov.'!C10+'Kārsavas nov.'!C10+'Kandavas nov.'!C10+'Jelgavas nov.'!C10+'Jēkabpils nov.'!C10+'Jaunpils nov.'!C10+'Jaunpiebalgas nov.'!C10+'Jaunjelgavas nov.'!C10+'Inčukalna nov.'!C10+'Ilūkstes nov.'!C10+'Ikšķiles nov.'!C10+'Iecavas nov.'!C10+'Gulbenes nov.'!C10+'Grobiņas nov.'!C10+'Garkalnes nov.'!C10+'Ērgļu nov.'!C10+'Engures nov.'!C10+'Durbes nov.'!C10+'Dundagas nov.'!C10+'Dobeles nov.'!C10+'Daugavpils nov.'!C10+'Dagdas nov.'!C10+'Ciblas nov.'!C10+'Cesvaines nov.'!C10+'Cēsu nov.'!C10+'Carnikavas nov.'!C10+'Burtnieku nov.'!C10+'Brocēnu nov.'!C10+'Beverīnas nov.'!C10+'Bauskas nov.'!C10+'Balvu nov.'!C10+'Baltinavas nov.'!C10+'Baldones nov.'!C10+'Babītes nov.'!C10+'Auces nov.'!C10+'Apes nov.'!C10+'Amatas nov.'!C10+'Alūksnes nov.'!C10+'Alsungas nov.'!C10+'Alojas nov.'!C10+'Aknīstes nov.'!C10+'Aizputes nov.'!C10+'Aizkraukles nov.'!C10+'Aglonas nov.'!C10</f>
        <v>18</v>
      </c>
      <c r="D10" s="215">
        <f>'Ventspils pils.'!D10+'Valmieras pils.'!D10+'Rīgas pils.'!D10+'Rēzeknes pils.'!D10+'Liepājas pils.'!D10+'Jūrmalas pils.'!D10+'Jēkabpils pils.'!D10+'Daugavpils pils.'!D10+'Zilupes nov.'!D10+'Viļānu nov.'!D10+'Viļakas nov.'!D10+'Ventspils nov.'!D10+'Viesītes nov.'!D10+'Vecumnieku nov.'!D10+'Vecpiebalgas nov.'!D10+'Vārkavas nov.'!D10+'Varakļānu nov.'!D10+'Valkas nov.'!D10+'Valkas nov.'!D10+'Vaiņodes nov.'!D10+'Tukuma nov.'!D10+'Tērvetes nov.'!D10+'Talsu nov.'!D10+'Strenču nov.'!D10+'Stopiņu nov.'!D10+'Smiltenes nov.'!D10+'Skrundas nov.'!D10+'Skrīveru nov.'!D10+'Siguldas nov.'!D10+'Sējas nov.'!D10+'Saulkrastu nov.'!D10+'Saldus nov.'!D10+'Salaspils nov.'!D10+'Salas nov.'!D10+'Salacgrīvas nov.'!D10+'Rundāles nov.'!D10+'Rūjienas nov.'!D10+'Rugāju nov.'!D10+'Rucavas nov.'!D10+'Ropažu nov.'!D10+'Rojas nov.'!D10+'Riebiņu nov.'!D10+'Rēzeknes nov.'!D10+'Raunas nov.'!D10+'Priekuļu nov.'!D10+'Priekules nov.'!D10+'Preiļu nov.'!D10+'Pļaviņu nov.'!D10+'Pāvilostas nov.'!D10+'Pārgaujas nov.'!D10+'Ozolnieku nov.'!D10+'Olaines nov.'!D10+'Ogres nov.'!D10+'Nīcas nov.'!D10+'Neretas nov.'!D10+'Naukšēnu nov.'!D10+'Mērsraga nov.'!D10+'Mazsalacas nov.'!D10+'Mārupes nov.'!D10+'Mālpils nov.'!D10+'Madonas nov.'!D10+'Ludzas nov.'!D10+'Lubānas nov.'!D10+'Līvānu nov.'!D10+'Limbažu nov.'!D10+'Līgatnes nov.'!D10+'Lielvārdes nov.'!D10+'Ķekavas nov.'!D10+'Ķeguma nov.'!D10+'Kuldīgas nov.'!D10+'Krustpils nov.'!D10+'Krimuldas nov.'!D10+'Krāslavas nov.'!D10+'Kokneses nov.'!D10+'Kocēnu nov.'!D10+'Kārsavas nov.'!D10+'Kandavas nov.'!D10+'Jelgavas nov.'!D10+'Jēkabpils nov.'!D10+'Jaunpils nov.'!D10+'Jaunpiebalgas nov.'!D10+'Jaunjelgavas nov.'!D10+'Inčukalna nov.'!D10+'Ilūkstes nov.'!D10+'Ikšķiles nov.'!D10+'Iecavas nov.'!D10+'Gulbenes nov.'!D10+'Grobiņas nov.'!D10+'Garkalnes nov.'!D10+'Ērgļu nov.'!D10+'Engures nov.'!D10+'Durbes nov.'!D10+'Dundagas nov.'!D10+'Dobeles nov.'!D10+'Daugavpils nov.'!D10+'Dagdas nov.'!D10+'Ciblas nov.'!D10+'Cesvaines nov.'!D10+'Cēsu nov.'!D10+'Carnikavas nov.'!D10+'Burtnieku nov.'!D10+'Brocēnu nov.'!D10+'Beverīnas nov.'!D10+'Bauskas nov.'!D10+'Balvu nov.'!D10+'Baltinavas nov.'!D10+'Baldones nov.'!D10+'Babītes nov.'!D10+'Auces nov.'!D10+'Apes nov.'!D10+'Amatas nov.'!D10+'Alūksnes nov.'!D10+'Alsungas nov.'!D10+'Alojas nov.'!D10+'Aknīstes nov.'!D10+'Aizputes nov.'!D10+'Aizkraukles nov.'!D10+'Aglonas nov.'!D10</f>
        <v>16721</v>
      </c>
      <c r="E10" s="14">
        <f>'Ventspils pils.'!E10+'Valmieras pils.'!E10+'Rīgas pils.'!E10+'Rēzeknes pils.'!E10+'Liepājas pils.'!E10+'Jūrmalas pils.'!E10+'Jēkabpils pils.'!E10+'Daugavpils pils.'!E10+'Zilupes nov.'!E10+'Viļānu nov.'!E10+'Viļakas nov.'!E10+'Ventspils nov.'!E10+'Viesītes nov.'!E10+'Vecumnieku nov.'!E10+'Vecpiebalgas nov.'!E10+'Vārkavas nov.'!E10+'Varakļānu nov.'!E10+'Valkas nov.'!E10+'Valkas nov.'!E10+'Vaiņodes nov.'!E10+'Tukuma nov.'!E10+'Tērvetes nov.'!E10+'Talsu nov.'!E10+'Strenču nov.'!E10+'Stopiņu nov.'!E10+'Smiltenes nov.'!E10+'Skrundas nov.'!E10+'Skrīveru nov.'!E10+'Siguldas nov.'!E10+'Sējas nov.'!E10+'Saulkrastu nov.'!E10+'Saldus nov.'!E10+'Salaspils nov.'!E10+'Salas nov.'!E10+'Salacgrīvas nov.'!E10+'Rundāles nov.'!E10+'Rūjienas nov.'!E10+'Rugāju nov.'!E10+'Rucavas nov.'!E10+'Ropažu nov.'!E10+'Rojas nov.'!E10+'Riebiņu nov.'!E10+'Rēzeknes nov.'!E10+'Raunas nov.'!E10+'Priekuļu nov.'!E10+'Priekules nov.'!E10+'Preiļu nov.'!E10+'Pļaviņu nov.'!E10+'Pāvilostas nov.'!E10+'Pārgaujas nov.'!E10+'Ozolnieku nov.'!E10+'Olaines nov.'!E10+'Ogres nov.'!E10+'Nīcas nov.'!E10+'Neretas nov.'!E10+'Naukšēnu nov.'!E10+'Mērsraga nov.'!E10+'Mazsalacas nov.'!E10+'Mārupes nov.'!E10+'Mālpils nov.'!E10+'Madonas nov.'!E10+'Ludzas nov.'!E10+'Lubānas nov.'!E10+'Līvānu nov.'!E10+'Limbažu nov.'!E10+'Līgatnes nov.'!E10+'Lielvārdes nov.'!E10+'Ķekavas nov.'!E10+'Ķeguma nov.'!E10+'Kuldīgas nov.'!E10+'Krustpils nov.'!E10+'Krimuldas nov.'!E10+'Krāslavas nov.'!E10+'Kokneses nov.'!E10+'Kocēnu nov.'!E10+'Kārsavas nov.'!E10+'Kandavas nov.'!E10+'Jelgavas nov.'!E10+'Jēkabpils nov.'!E10+'Jaunpils nov.'!E10+'Jaunpiebalgas nov.'!E10+'Jaunjelgavas nov.'!E10+'Inčukalna nov.'!E10+'Ilūkstes nov.'!E10+'Ikšķiles nov.'!E10+'Iecavas nov.'!E10+'Gulbenes nov.'!E10+'Grobiņas nov.'!E10+'Garkalnes nov.'!E10+'Ērgļu nov.'!E10+'Engures nov.'!E10+'Durbes nov.'!E10+'Dundagas nov.'!E10+'Dobeles nov.'!E10+'Daugavpils nov.'!E10+'Dagdas nov.'!E10+'Ciblas nov.'!E10+'Cesvaines nov.'!E10+'Cēsu nov.'!E10+'Carnikavas nov.'!E10+'Burtnieku nov.'!E10+'Brocēnu nov.'!E10+'Beverīnas nov.'!E10+'Bauskas nov.'!E10+'Balvu nov.'!E10+'Baltinavas nov.'!E10+'Baldones nov.'!E10+'Babītes nov.'!E10+'Auces nov.'!E10+'Apes nov.'!E10+'Amatas nov.'!E10+'Alūksnes nov.'!E10+'Alsungas nov.'!E10+'Alojas nov.'!E10+'Aknīstes nov.'!E10+'Aizputes nov.'!E10+'Aizkraukles nov.'!E10+'Aglonas nov.'!E10</f>
        <v>2805</v>
      </c>
      <c r="F10" s="14">
        <f>'Ventspils pils.'!F10+'Valmieras pils.'!F10+'Rīgas pils.'!F10+'Rēzeknes pils.'!F10+'Liepājas pils.'!F10+'Jūrmalas pils.'!F10+'Jēkabpils pils.'!F10+'Daugavpils pils.'!F10+'Zilupes nov.'!F10+'Viļānu nov.'!F10+'Viļakas nov.'!F10+'Ventspils nov.'!F10+'Viesītes nov.'!F10+'Vecumnieku nov.'!F10+'Vecpiebalgas nov.'!F10+'Vārkavas nov.'!F10+'Varakļānu nov.'!F10+'Valkas nov.'!F10+'Valkas nov.'!F10+'Vaiņodes nov.'!F10+'Tukuma nov.'!F10+'Tērvetes nov.'!F10+'Talsu nov.'!F10+'Strenču nov.'!F10+'Stopiņu nov.'!F10+'Smiltenes nov.'!F10+'Skrundas nov.'!F10+'Skrīveru nov.'!F10+'Siguldas nov.'!F10+'Sējas nov.'!F10+'Saulkrastu nov.'!F10+'Saldus nov.'!F10+'Salaspils nov.'!F10+'Salas nov.'!F10+'Salacgrīvas nov.'!F10+'Rundāles nov.'!F10+'Rūjienas nov.'!F10+'Rugāju nov.'!F10+'Rucavas nov.'!F10+'Ropažu nov.'!F10+'Rojas nov.'!F10+'Riebiņu nov.'!F10+'Rēzeknes nov.'!F10+'Raunas nov.'!F10+'Priekuļu nov.'!F10+'Priekules nov.'!F10+'Preiļu nov.'!F10+'Pļaviņu nov.'!F10+'Pāvilostas nov.'!F10+'Pārgaujas nov.'!F10+'Ozolnieku nov.'!F10+'Olaines nov.'!F10+'Ogres nov.'!F10+'Nīcas nov.'!F10+'Neretas nov.'!F10+'Naukšēnu nov.'!F10+'Mērsraga nov.'!F10+'Mazsalacas nov.'!F10+'Mārupes nov.'!F10+'Mālpils nov.'!F10+'Madonas nov.'!F10+'Ludzas nov.'!F10+'Lubānas nov.'!F10+'Līvānu nov.'!F10+'Limbažu nov.'!F10+'Līgatnes nov.'!F10+'Lielvārdes nov.'!F10+'Ķekavas nov.'!F10+'Ķeguma nov.'!F10+'Kuldīgas nov.'!F10+'Krustpils nov.'!F10+'Krimuldas nov.'!F10+'Krāslavas nov.'!F10+'Kokneses nov.'!F10+'Kocēnu nov.'!F10+'Kārsavas nov.'!F10+'Kandavas nov.'!F10+'Jelgavas nov.'!F10+'Jēkabpils nov.'!F10+'Jaunpils nov.'!F10+'Jaunpiebalgas nov.'!F10+'Jaunjelgavas nov.'!F10+'Inčukalna nov.'!F10+'Ilūkstes nov.'!F10+'Ikšķiles nov.'!F10+'Iecavas nov.'!F10+'Gulbenes nov.'!F10+'Grobiņas nov.'!F10+'Garkalnes nov.'!F10+'Ērgļu nov.'!F10+'Engures nov.'!F10+'Durbes nov.'!F10+'Dundagas nov.'!F10+'Dobeles nov.'!F10+'Daugavpils nov.'!F10+'Dagdas nov.'!F10+'Ciblas nov.'!F10+'Cesvaines nov.'!F10+'Cēsu nov.'!F10+'Carnikavas nov.'!F10+'Burtnieku nov.'!F10+'Brocēnu nov.'!F10+'Beverīnas nov.'!F10+'Bauskas nov.'!F10+'Balvu nov.'!F10+'Baltinavas nov.'!F10+'Baldones nov.'!F10+'Babītes nov.'!F10+'Auces nov.'!F10+'Apes nov.'!F10+'Amatas nov.'!F10+'Alūksnes nov.'!F10+'Alsungas nov.'!F10+'Alojas nov.'!F10+'Aknīstes nov.'!F10+'Aizputes nov.'!F10+'Aizkraukles nov.'!F10+'Aglonas nov.'!F10</f>
        <v>4181</v>
      </c>
      <c r="G10" s="14">
        <f>'Ventspils pils.'!G10+'Valmieras pils.'!G10+'Rīgas pils.'!G10+'Rēzeknes pils.'!G10+'Liepājas pils.'!G10+'Jūrmalas pils.'!G10+'Jēkabpils pils.'!G10+'Daugavpils pils.'!G10+'Zilupes nov.'!G10+'Viļānu nov.'!G10+'Viļakas nov.'!G10+'Ventspils nov.'!G10+'Viesītes nov.'!G10+'Vecumnieku nov.'!G10+'Vecpiebalgas nov.'!G10+'Vārkavas nov.'!G10+'Varakļānu nov.'!G10+'Valkas nov.'!G10+'Valkas nov.'!G10+'Vaiņodes nov.'!G10+'Tukuma nov.'!G10+'Tērvetes nov.'!G10+'Talsu nov.'!G10+'Strenču nov.'!G10+'Stopiņu nov.'!G10+'Smiltenes nov.'!G10+'Skrundas nov.'!G10+'Skrīveru nov.'!G10+'Siguldas nov.'!G10+'Sējas nov.'!G10+'Saulkrastu nov.'!G10+'Saldus nov.'!G10+'Salaspils nov.'!G10+'Salas nov.'!G10+'Salacgrīvas nov.'!G10+'Rundāles nov.'!G10+'Rūjienas nov.'!G10+'Rugāju nov.'!G10+'Rucavas nov.'!G10+'Ropažu nov.'!G10+'Rojas nov.'!G10+'Riebiņu nov.'!G10+'Rēzeknes nov.'!G10+'Raunas nov.'!G10+'Priekuļu nov.'!G10+'Priekules nov.'!G10+'Preiļu nov.'!G10+'Pļaviņu nov.'!G10+'Pāvilostas nov.'!G10+'Pārgaujas nov.'!G10+'Ozolnieku nov.'!G10+'Olaines nov.'!G10+'Ogres nov.'!G10+'Nīcas nov.'!G10+'Neretas nov.'!G10+'Naukšēnu nov.'!G10+'Mērsraga nov.'!G10+'Mazsalacas nov.'!G10+'Mārupes nov.'!G10+'Mālpils nov.'!G10+'Madonas nov.'!G10+'Ludzas nov.'!G10+'Lubānas nov.'!G10+'Līvānu nov.'!G10+'Limbažu nov.'!G10+'Līgatnes nov.'!G10+'Lielvārdes nov.'!G10+'Ķekavas nov.'!G10+'Ķeguma nov.'!G10+'Kuldīgas nov.'!G10+'Krustpils nov.'!G10+'Krimuldas nov.'!G10+'Krāslavas nov.'!G10+'Kokneses nov.'!G10+'Kocēnu nov.'!G10+'Kārsavas nov.'!G10+'Kandavas nov.'!G10+'Jelgavas nov.'!G10+'Jēkabpils nov.'!G10+'Jaunpils nov.'!G10+'Jaunpiebalgas nov.'!G10+'Jaunjelgavas nov.'!G10+'Inčukalna nov.'!G10+'Ilūkstes nov.'!G10+'Ikšķiles nov.'!G10+'Iecavas nov.'!G10+'Gulbenes nov.'!G10+'Grobiņas nov.'!G10+'Garkalnes nov.'!G10+'Ērgļu nov.'!G10+'Engures nov.'!G10+'Durbes nov.'!G10+'Dundagas nov.'!G10+'Dobeles nov.'!G10+'Daugavpils nov.'!G10+'Dagdas nov.'!G10+'Ciblas nov.'!G10+'Cesvaines nov.'!G10+'Cēsu nov.'!G10+'Carnikavas nov.'!G10+'Burtnieku nov.'!G10+'Brocēnu nov.'!G10+'Beverīnas nov.'!G10+'Bauskas nov.'!G10+'Balvu nov.'!G10+'Baltinavas nov.'!G10+'Baldones nov.'!G10+'Babītes nov.'!G10+'Auces nov.'!G10+'Apes nov.'!G10+'Amatas nov.'!G10+'Alūksnes nov.'!G10+'Alsungas nov.'!G10+'Alojas nov.'!G10+'Aknīstes nov.'!G10+'Aizputes nov.'!G10+'Aizkraukles nov.'!G10+'Aglonas nov.'!G10</f>
        <v>2309</v>
      </c>
      <c r="H10" s="14">
        <f>'Ventspils pils.'!H10+'Valmieras pils.'!H10+'Rīgas pils.'!H10+'Rēzeknes pils.'!H10+'Liepājas pils.'!H10+'Jūrmalas pils.'!H10+'Jēkabpils pils.'!H10+'Daugavpils pils.'!H10+'Zilupes nov.'!H10+'Viļānu nov.'!H10+'Viļakas nov.'!H10+'Ventspils nov.'!H10+'Viesītes nov.'!H10+'Vecumnieku nov.'!H10+'Vecpiebalgas nov.'!H10+'Vārkavas nov.'!H10+'Varakļānu nov.'!H10+'Valkas nov.'!H10+'Valkas nov.'!H10+'Vaiņodes nov.'!H10+'Tukuma nov.'!H10+'Tērvetes nov.'!H10+'Talsu nov.'!H10+'Strenču nov.'!H10+'Stopiņu nov.'!H10+'Smiltenes nov.'!H10+'Skrundas nov.'!H10+'Skrīveru nov.'!H10+'Siguldas nov.'!H10+'Sējas nov.'!H10+'Saulkrastu nov.'!H10+'Saldus nov.'!H10+'Salaspils nov.'!H10+'Salas nov.'!H10+'Salacgrīvas nov.'!H10+'Rundāles nov.'!H10+'Rūjienas nov.'!H10+'Rugāju nov.'!H10+'Rucavas nov.'!H10+'Ropažu nov.'!H10+'Rojas nov.'!H10+'Riebiņu nov.'!H10+'Rēzeknes nov.'!H10+'Raunas nov.'!H10+'Priekuļu nov.'!H10+'Priekules nov.'!H10+'Preiļu nov.'!H10+'Pļaviņu nov.'!H10+'Pāvilostas nov.'!H10+'Pārgaujas nov.'!H10+'Ozolnieku nov.'!H10+'Olaines nov.'!H10+'Ogres nov.'!H10+'Nīcas nov.'!H10+'Neretas nov.'!H10+'Naukšēnu nov.'!H10+'Mērsraga nov.'!H10+'Mazsalacas nov.'!H10+'Mārupes nov.'!H10+'Mālpils nov.'!H10+'Madonas nov.'!H10+'Ludzas nov.'!H10+'Lubānas nov.'!H10+'Līvānu nov.'!H10+'Limbažu nov.'!H10+'Līgatnes nov.'!H10+'Lielvārdes nov.'!H10+'Ķekavas nov.'!H10+'Ķeguma nov.'!H10+'Kuldīgas nov.'!H10+'Krustpils nov.'!H10+'Krimuldas nov.'!H10+'Krāslavas nov.'!H10+'Kokneses nov.'!H10+'Kocēnu nov.'!H10+'Kārsavas nov.'!H10+'Kandavas nov.'!H10+'Jelgavas nov.'!H10+'Jēkabpils nov.'!H10+'Jaunpils nov.'!H10+'Jaunpiebalgas nov.'!H10+'Jaunjelgavas nov.'!H10+'Inčukalna nov.'!H10+'Ilūkstes nov.'!H10+'Ikšķiles nov.'!H10+'Iecavas nov.'!H10+'Gulbenes nov.'!H10+'Grobiņas nov.'!H10+'Garkalnes nov.'!H10+'Ērgļu nov.'!H10+'Engures nov.'!H10+'Durbes nov.'!H10+'Dundagas nov.'!H10+'Dobeles nov.'!H10+'Daugavpils nov.'!H10+'Dagdas nov.'!H10+'Ciblas nov.'!H10+'Cesvaines nov.'!H10+'Cēsu nov.'!H10+'Carnikavas nov.'!H10+'Burtnieku nov.'!H10+'Brocēnu nov.'!H10+'Beverīnas nov.'!H10+'Bauskas nov.'!H10+'Balvu nov.'!H10+'Baltinavas nov.'!H10+'Baldones nov.'!H10+'Babītes nov.'!H10+'Auces nov.'!H10+'Apes nov.'!H10+'Amatas nov.'!H10+'Alūksnes nov.'!H10+'Alsungas nov.'!H10+'Alojas nov.'!H10+'Aknīstes nov.'!H10+'Aizputes nov.'!H10+'Aizkraukles nov.'!H10+'Aglonas nov.'!H10</f>
        <v>2612</v>
      </c>
      <c r="I10" s="14">
        <f>'Ventspils pils.'!I10+'Valmieras pils.'!I10+'Rīgas pils.'!I10+'Rēzeknes pils.'!I10+'Liepājas pils.'!I10+'Jūrmalas pils.'!I10+'Jēkabpils pils.'!I10+'Daugavpils pils.'!I10+'Zilupes nov.'!I10+'Viļānu nov.'!I10+'Viļakas nov.'!I10+'Ventspils nov.'!I10+'Viesītes nov.'!I10+'Vecumnieku nov.'!I10+'Vecpiebalgas nov.'!I10+'Vārkavas nov.'!I10+'Varakļānu nov.'!I10+'Valkas nov.'!I10+'Valkas nov.'!I10+'Vaiņodes nov.'!I10+'Tukuma nov.'!I10+'Tērvetes nov.'!I10+'Talsu nov.'!I10+'Strenču nov.'!I10+'Stopiņu nov.'!I10+'Smiltenes nov.'!I10+'Skrundas nov.'!I10+'Skrīveru nov.'!I10+'Siguldas nov.'!I10+'Sējas nov.'!I10+'Saulkrastu nov.'!I10+'Saldus nov.'!I10+'Salaspils nov.'!I10+'Salas nov.'!I10+'Salacgrīvas nov.'!I10+'Rundāles nov.'!I10+'Rūjienas nov.'!I10+'Rugāju nov.'!I10+'Rucavas nov.'!I10+'Ropažu nov.'!I10+'Rojas nov.'!I10+'Riebiņu nov.'!I10+'Rēzeknes nov.'!I10+'Raunas nov.'!I10+'Priekuļu nov.'!I10+'Priekules nov.'!I10+'Preiļu nov.'!I10+'Pļaviņu nov.'!I10+'Pāvilostas nov.'!I10+'Pārgaujas nov.'!I10+'Ozolnieku nov.'!I10+'Olaines nov.'!I10+'Ogres nov.'!I10+'Nīcas nov.'!I10+'Neretas nov.'!I10+'Naukšēnu nov.'!I10+'Mērsraga nov.'!I10+'Mazsalacas nov.'!I10+'Mārupes nov.'!I10+'Mālpils nov.'!I10+'Madonas nov.'!I10+'Ludzas nov.'!I10+'Lubānas nov.'!I10+'Līvānu nov.'!I10+'Limbažu nov.'!I10+'Līgatnes nov.'!I10+'Lielvārdes nov.'!I10+'Ķekavas nov.'!I10+'Ķeguma nov.'!I10+'Kuldīgas nov.'!I10+'Krustpils nov.'!I10+'Krimuldas nov.'!I10+'Krāslavas nov.'!I10+'Kokneses nov.'!I10+'Kocēnu nov.'!I10+'Kārsavas nov.'!I10+'Kandavas nov.'!I10+'Jelgavas nov.'!I10+'Jēkabpils nov.'!I10+'Jaunpils nov.'!I10+'Jaunpiebalgas nov.'!I10+'Jaunjelgavas nov.'!I10+'Inčukalna nov.'!I10+'Ilūkstes nov.'!I10+'Ikšķiles nov.'!I10+'Iecavas nov.'!I10+'Gulbenes nov.'!I10+'Grobiņas nov.'!I10+'Garkalnes nov.'!I10+'Ērgļu nov.'!I10+'Engures nov.'!I10+'Durbes nov.'!I10+'Dundagas nov.'!I10+'Dobeles nov.'!I10+'Daugavpils nov.'!I10+'Dagdas nov.'!I10+'Ciblas nov.'!I10+'Cesvaines nov.'!I10+'Cēsu nov.'!I10+'Carnikavas nov.'!I10+'Burtnieku nov.'!I10+'Brocēnu nov.'!I10+'Beverīnas nov.'!I10+'Bauskas nov.'!I10+'Balvu nov.'!I10+'Baltinavas nov.'!I10+'Baldones nov.'!I10+'Babītes nov.'!I10+'Auces nov.'!I10+'Apes nov.'!I10+'Amatas nov.'!I10+'Alūksnes nov.'!I10+'Alsungas nov.'!I10+'Alojas nov.'!I10+'Aknīstes nov.'!I10+'Aizputes nov.'!I10+'Aizkraukles nov.'!I10+'Aglonas nov.'!I10</f>
        <v>2092</v>
      </c>
      <c r="J10" s="14">
        <f>'Ventspils pils.'!J10+'Valmieras pils.'!J10+'Rīgas pils.'!J10+'Rēzeknes pils.'!J10+'Liepājas pils.'!J10+'Jūrmalas pils.'!J10+'Jēkabpils pils.'!J10+'Daugavpils pils.'!J10+'Zilupes nov.'!J10+'Viļānu nov.'!J10+'Viļakas nov.'!J10+'Ventspils nov.'!J10+'Viesītes nov.'!J10+'Vecumnieku nov.'!J10+'Vecpiebalgas nov.'!J10+'Vārkavas nov.'!J10+'Varakļānu nov.'!J10+'Valkas nov.'!J10+'Valkas nov.'!J10+'Vaiņodes nov.'!J10+'Tukuma nov.'!J10+'Tērvetes nov.'!J10+'Talsu nov.'!J10+'Strenču nov.'!J10+'Stopiņu nov.'!J10+'Smiltenes nov.'!J10+'Skrundas nov.'!J10+'Skrīveru nov.'!J10+'Siguldas nov.'!J10+'Sējas nov.'!J10+'Saulkrastu nov.'!J10+'Saldus nov.'!J10+'Salaspils nov.'!J10+'Salas nov.'!J10+'Salacgrīvas nov.'!J10+'Rundāles nov.'!J10+'Rūjienas nov.'!J10+'Rugāju nov.'!J10+'Rucavas nov.'!J10+'Ropažu nov.'!J10+'Rojas nov.'!J10+'Riebiņu nov.'!J10+'Rēzeknes nov.'!J10+'Raunas nov.'!J10+'Priekuļu nov.'!J10+'Priekules nov.'!J10+'Preiļu nov.'!J10+'Pļaviņu nov.'!J10+'Pāvilostas nov.'!J10+'Pārgaujas nov.'!J10+'Ozolnieku nov.'!J10+'Olaines nov.'!J10+'Ogres nov.'!J10+'Nīcas nov.'!J10+'Neretas nov.'!J10+'Naukšēnu nov.'!J10+'Mērsraga nov.'!J10+'Mazsalacas nov.'!J10+'Mārupes nov.'!J10+'Mālpils nov.'!J10+'Madonas nov.'!J10+'Ludzas nov.'!J10+'Lubānas nov.'!J10+'Līvānu nov.'!J10+'Limbažu nov.'!J10+'Līgatnes nov.'!J10+'Lielvārdes nov.'!J10+'Ķekavas nov.'!J10+'Ķeguma nov.'!J10+'Kuldīgas nov.'!J10+'Krustpils nov.'!J10+'Krimuldas nov.'!J10+'Krāslavas nov.'!J10+'Kokneses nov.'!J10+'Kocēnu nov.'!J10+'Kārsavas nov.'!J10+'Kandavas nov.'!J10+'Jelgavas nov.'!J10+'Jēkabpils nov.'!J10+'Jaunpils nov.'!J10+'Jaunpiebalgas nov.'!J10+'Jaunjelgavas nov.'!J10+'Inčukalna nov.'!J10+'Ilūkstes nov.'!J10+'Ikšķiles nov.'!J10+'Iecavas nov.'!J10+'Gulbenes nov.'!J10+'Grobiņas nov.'!J10+'Garkalnes nov.'!J10+'Ērgļu nov.'!J10+'Engures nov.'!J10+'Durbes nov.'!J10+'Dundagas nov.'!J10+'Dobeles nov.'!J10+'Daugavpils nov.'!J10+'Dagdas nov.'!J10+'Ciblas nov.'!J10+'Cesvaines nov.'!J10+'Cēsu nov.'!J10+'Carnikavas nov.'!J10+'Burtnieku nov.'!J10+'Brocēnu nov.'!J10+'Beverīnas nov.'!J10+'Bauskas nov.'!J10+'Balvu nov.'!J10+'Baltinavas nov.'!J10+'Baldones nov.'!J10+'Babītes nov.'!J10+'Auces nov.'!J10+'Apes nov.'!J10+'Amatas nov.'!J10+'Alūksnes nov.'!J10+'Alsungas nov.'!J10+'Alojas nov.'!J10+'Aknīstes nov.'!J10+'Aizputes nov.'!J10+'Aizkraukles nov.'!J10+'Aglonas nov.'!J10</f>
        <v>2722</v>
      </c>
      <c r="K10" s="20"/>
      <c r="L10" s="20"/>
      <c r="M10" s="20"/>
    </row>
    <row r="11" spans="1:13" ht="32.25" customHeight="1" thickBot="1">
      <c r="A11" s="44" t="s">
        <v>142</v>
      </c>
      <c r="B11" s="17">
        <v>1100</v>
      </c>
      <c r="C11" s="215">
        <f>'Ventspils pils.'!C11+'Valmieras pils.'!C11+'Rīgas pils.'!C11+'Rēzeknes pils.'!C11+'Liepājas pils.'!C11+'Jūrmalas pils.'!C11+'Jēkabpils pils.'!C11+'Daugavpils pils.'!C11+'Zilupes nov.'!C11+'Viļānu nov.'!C11+'Viļakas nov.'!C11+'Ventspils nov.'!C11+'Viesītes nov.'!C11+'Vecumnieku nov.'!C11+'Vecpiebalgas nov.'!C11+'Vārkavas nov.'!C11+'Varakļānu nov.'!C11+'Valkas nov.'!C11+'Valkas nov.'!C11+'Vaiņodes nov.'!C11+'Tukuma nov.'!C11+'Tērvetes nov.'!C11+'Talsu nov.'!C11+'Strenču nov.'!C11+'Stopiņu nov.'!C11+'Smiltenes nov.'!C11+'Skrundas nov.'!C11+'Skrīveru nov.'!C11+'Siguldas nov.'!C11+'Sējas nov.'!C11+'Saulkrastu nov.'!C11+'Saldus nov.'!C11+'Salaspils nov.'!C11+'Salas nov.'!C11+'Salacgrīvas nov.'!C11+'Rundāles nov.'!C11+'Rūjienas nov.'!C11+'Rugāju nov.'!C11+'Rucavas nov.'!C11+'Ropažu nov.'!C11+'Rojas nov.'!C11+'Riebiņu nov.'!C11+'Rēzeknes nov.'!C11+'Raunas nov.'!C11+'Priekuļu nov.'!C11+'Priekules nov.'!C11+'Preiļu nov.'!C11+'Pļaviņu nov.'!C11+'Pāvilostas nov.'!C11+'Pārgaujas nov.'!C11+'Ozolnieku nov.'!C11+'Olaines nov.'!C11+'Ogres nov.'!C11+'Nīcas nov.'!C11+'Neretas nov.'!C11+'Naukšēnu nov.'!C11+'Mērsraga nov.'!C11+'Mazsalacas nov.'!C11+'Mārupes nov.'!C11+'Mālpils nov.'!C11+'Madonas nov.'!C11+'Ludzas nov.'!C11+'Lubānas nov.'!C11+'Līvānu nov.'!C11+'Limbažu nov.'!C11+'Līgatnes nov.'!C11+'Lielvārdes nov.'!C11+'Ķekavas nov.'!C11+'Ķeguma nov.'!C11+'Kuldīgas nov.'!C11+'Krustpils nov.'!C11+'Krimuldas nov.'!C11+'Krāslavas nov.'!C11+'Kokneses nov.'!C11+'Kocēnu nov.'!C11+'Kārsavas nov.'!C11+'Kandavas nov.'!C11+'Jelgavas nov.'!C11+'Jēkabpils nov.'!C11+'Jaunpils nov.'!C11+'Jaunpiebalgas nov.'!C11+'Jaunjelgavas nov.'!C11+'Inčukalna nov.'!C11+'Ilūkstes nov.'!C11+'Ikšķiles nov.'!C11+'Iecavas nov.'!C11+'Gulbenes nov.'!C11+'Grobiņas nov.'!C11+'Garkalnes nov.'!C11+'Ērgļu nov.'!C11+'Engures nov.'!C11+'Durbes nov.'!C11+'Dundagas nov.'!C11+'Dobeles nov.'!C11+'Daugavpils nov.'!C11+'Dagdas nov.'!C11+'Ciblas nov.'!C11+'Cesvaines nov.'!C11+'Cēsu nov.'!C11+'Carnikavas nov.'!C11+'Burtnieku nov.'!C11+'Brocēnu nov.'!C11+'Beverīnas nov.'!C11+'Bauskas nov.'!C11+'Balvu nov.'!C11+'Baltinavas nov.'!C11+'Baldones nov.'!C11+'Babītes nov.'!C11+'Auces nov.'!C11+'Apes nov.'!C11+'Amatas nov.'!C11+'Alūksnes nov.'!C11+'Alsungas nov.'!C11+'Alojas nov.'!C11+'Aknīstes nov.'!C11+'Aizputes nov.'!C11+'Aizkraukles nov.'!C11+'Aglonas nov.'!C11</f>
        <v>380</v>
      </c>
      <c r="D11" s="215">
        <f>'Ventspils pils.'!D11+'Valmieras pils.'!D11+'Rīgas pils.'!D11+'Rēzeknes pils.'!D11+'Liepājas pils.'!D11+'Jūrmalas pils.'!D11+'Jēkabpils pils.'!D11+'Daugavpils pils.'!D11+'Zilupes nov.'!D11+'Viļānu nov.'!D11+'Viļakas nov.'!D11+'Ventspils nov.'!D11+'Viesītes nov.'!D11+'Vecumnieku nov.'!D11+'Vecpiebalgas nov.'!D11+'Vārkavas nov.'!D11+'Varakļānu nov.'!D11+'Valkas nov.'!D11+'Valkas nov.'!D11+'Vaiņodes nov.'!D11+'Tukuma nov.'!D11+'Tērvetes nov.'!D11+'Talsu nov.'!D11+'Strenču nov.'!D11+'Stopiņu nov.'!D11+'Smiltenes nov.'!D11+'Skrundas nov.'!D11+'Skrīveru nov.'!D11+'Siguldas nov.'!D11+'Sējas nov.'!D11+'Saulkrastu nov.'!D11+'Saldus nov.'!D11+'Salaspils nov.'!D11+'Salas nov.'!D11+'Salacgrīvas nov.'!D11+'Rundāles nov.'!D11+'Rūjienas nov.'!D11+'Rugāju nov.'!D11+'Rucavas nov.'!D11+'Ropažu nov.'!D11+'Rojas nov.'!D11+'Riebiņu nov.'!D11+'Rēzeknes nov.'!D11+'Raunas nov.'!D11+'Priekuļu nov.'!D11+'Priekules nov.'!D11+'Preiļu nov.'!D11+'Pļaviņu nov.'!D11+'Pāvilostas nov.'!D11+'Pārgaujas nov.'!D11+'Ozolnieku nov.'!D11+'Olaines nov.'!D11+'Ogres nov.'!D11+'Nīcas nov.'!D11+'Neretas nov.'!D11+'Naukšēnu nov.'!D11+'Mērsraga nov.'!D11+'Mazsalacas nov.'!D11+'Mārupes nov.'!D11+'Mālpils nov.'!D11+'Madonas nov.'!D11+'Ludzas nov.'!D11+'Lubānas nov.'!D11+'Līvānu nov.'!D11+'Limbažu nov.'!D11+'Līgatnes nov.'!D11+'Lielvārdes nov.'!D11+'Ķekavas nov.'!D11+'Ķeguma nov.'!D11+'Kuldīgas nov.'!D11+'Krustpils nov.'!D11+'Krimuldas nov.'!D11+'Krāslavas nov.'!D11+'Kokneses nov.'!D11+'Kocēnu nov.'!D11+'Kārsavas nov.'!D11+'Kandavas nov.'!D11+'Jelgavas nov.'!D11+'Jēkabpils nov.'!D11+'Jaunpils nov.'!D11+'Jaunpiebalgas nov.'!D11+'Jaunjelgavas nov.'!D11+'Inčukalna nov.'!D11+'Ilūkstes nov.'!D11+'Ikšķiles nov.'!D11+'Iecavas nov.'!D11+'Gulbenes nov.'!D11+'Grobiņas nov.'!D11+'Garkalnes nov.'!D11+'Ērgļu nov.'!D11+'Engures nov.'!D11+'Durbes nov.'!D11+'Dundagas nov.'!D11+'Dobeles nov.'!D11+'Daugavpils nov.'!D11+'Dagdas nov.'!D11+'Ciblas nov.'!D11+'Cesvaines nov.'!D11+'Cēsu nov.'!D11+'Carnikavas nov.'!D11+'Burtnieku nov.'!D11+'Brocēnu nov.'!D11+'Beverīnas nov.'!D11+'Bauskas nov.'!D11+'Balvu nov.'!D11+'Baltinavas nov.'!D11+'Baldones nov.'!D11+'Babītes nov.'!D11+'Auces nov.'!D11+'Apes nov.'!D11+'Amatas nov.'!D11+'Alūksnes nov.'!D11+'Alsungas nov.'!D11+'Alojas nov.'!D11+'Aknīstes nov.'!D11+'Aizputes nov.'!D11+'Aizkraukles nov.'!D11+'Aglonas nov.'!D11</f>
        <v>20946</v>
      </c>
      <c r="E11" s="215">
        <f>'Ventspils pils.'!E11+'Valmieras pils.'!E11+'Rīgas pils.'!E11+'Rēzeknes pils.'!E11+'Liepājas pils.'!E11+'Jūrmalas pils.'!E11+'Jēkabpils pils.'!E11+'Daugavpils pils.'!E11+'Zilupes nov.'!E11+'Viļānu nov.'!E11+'Viļakas nov.'!E11+'Ventspils nov.'!E11+'Viesītes nov.'!E11+'Vecumnieku nov.'!E11+'Vecpiebalgas nov.'!E11+'Vārkavas nov.'!E11+'Varakļānu nov.'!E11+'Valkas nov.'!E11+'Valkas nov.'!E11+'Vaiņodes nov.'!E11+'Tukuma nov.'!E11+'Tērvetes nov.'!E11+'Talsu nov.'!E11+'Strenču nov.'!E11+'Stopiņu nov.'!E11+'Smiltenes nov.'!E11+'Skrundas nov.'!E11+'Skrīveru nov.'!E11+'Siguldas nov.'!E11+'Sējas nov.'!E11+'Saulkrastu nov.'!E11+'Saldus nov.'!E11+'Salaspils nov.'!E11+'Salas nov.'!E11+'Salacgrīvas nov.'!E11+'Rundāles nov.'!E11+'Rūjienas nov.'!E11+'Rugāju nov.'!E11+'Rucavas nov.'!E11+'Ropažu nov.'!E11+'Rojas nov.'!E11+'Riebiņu nov.'!E11+'Rēzeknes nov.'!E11+'Raunas nov.'!E11+'Priekuļu nov.'!E11+'Priekules nov.'!E11+'Preiļu nov.'!E11+'Pļaviņu nov.'!E11+'Pāvilostas nov.'!E11+'Pārgaujas nov.'!E11+'Ozolnieku nov.'!E11+'Olaines nov.'!E11+'Ogres nov.'!E11+'Nīcas nov.'!E11+'Neretas nov.'!E11+'Naukšēnu nov.'!E11+'Mērsraga nov.'!E11+'Mazsalacas nov.'!E11+'Mārupes nov.'!E11+'Mālpils nov.'!E11+'Madonas nov.'!E11+'Ludzas nov.'!E11+'Lubānas nov.'!E11+'Līvānu nov.'!E11+'Limbažu nov.'!E11+'Līgatnes nov.'!E11+'Lielvārdes nov.'!E11+'Ķekavas nov.'!E11+'Ķeguma nov.'!E11+'Kuldīgas nov.'!E11+'Krustpils nov.'!E11+'Krimuldas nov.'!E11+'Krāslavas nov.'!E11+'Kokneses nov.'!E11+'Kocēnu nov.'!E11+'Kārsavas nov.'!E11+'Kandavas nov.'!E11+'Jelgavas nov.'!E11+'Jēkabpils nov.'!E11+'Jaunpils nov.'!E11+'Jaunpiebalgas nov.'!E11+'Jaunjelgavas nov.'!E11+'Inčukalna nov.'!E11+'Ilūkstes nov.'!E11+'Ikšķiles nov.'!E11+'Iecavas nov.'!E11+'Gulbenes nov.'!E11+'Grobiņas nov.'!E11+'Garkalnes nov.'!E11+'Ērgļu nov.'!E11+'Engures nov.'!E11+'Durbes nov.'!E11+'Dundagas nov.'!E11+'Dobeles nov.'!E11+'Daugavpils nov.'!E11+'Dagdas nov.'!E11+'Ciblas nov.'!E11+'Cesvaines nov.'!E11+'Cēsu nov.'!E11+'Carnikavas nov.'!E11+'Burtnieku nov.'!E11+'Brocēnu nov.'!E11+'Beverīnas nov.'!E11+'Bauskas nov.'!E11+'Balvu nov.'!E11+'Baltinavas nov.'!E11+'Baldones nov.'!E11+'Babītes nov.'!E11+'Auces nov.'!E11+'Apes nov.'!E11+'Amatas nov.'!E11+'Alūksnes nov.'!E11+'Alsungas nov.'!E11+'Alojas nov.'!E11+'Aknīstes nov.'!E11+'Aizputes nov.'!E11+'Aizkraukles nov.'!E11+'Aglonas nov.'!E11</f>
        <v>3533</v>
      </c>
      <c r="F11" s="215">
        <f>'Ventspils pils.'!F11+'Valmieras pils.'!F11+'Rīgas pils.'!F11+'Rēzeknes pils.'!F11+'Liepājas pils.'!F11+'Jūrmalas pils.'!F11+'Jēkabpils pils.'!F11+'Daugavpils pils.'!F11+'Zilupes nov.'!F11+'Viļānu nov.'!F11+'Viļakas nov.'!F11+'Ventspils nov.'!F11+'Viesītes nov.'!F11+'Vecumnieku nov.'!F11+'Vecpiebalgas nov.'!F11+'Vārkavas nov.'!F11+'Varakļānu nov.'!F11+'Valkas nov.'!F11+'Valkas nov.'!F11+'Vaiņodes nov.'!F11+'Tukuma nov.'!F11+'Tērvetes nov.'!F11+'Talsu nov.'!F11+'Strenču nov.'!F11+'Stopiņu nov.'!F11+'Smiltenes nov.'!F11+'Skrundas nov.'!F11+'Skrīveru nov.'!F11+'Siguldas nov.'!F11+'Sējas nov.'!F11+'Saulkrastu nov.'!F11+'Saldus nov.'!F11+'Salaspils nov.'!F11+'Salas nov.'!F11+'Salacgrīvas nov.'!F11+'Rundāles nov.'!F11+'Rūjienas nov.'!F11+'Rugāju nov.'!F11+'Rucavas nov.'!F11+'Ropažu nov.'!F11+'Rojas nov.'!F11+'Riebiņu nov.'!F11+'Rēzeknes nov.'!F11+'Raunas nov.'!F11+'Priekuļu nov.'!F11+'Priekules nov.'!F11+'Preiļu nov.'!F11+'Pļaviņu nov.'!F11+'Pāvilostas nov.'!F11+'Pārgaujas nov.'!F11+'Ozolnieku nov.'!F11+'Olaines nov.'!F11+'Ogres nov.'!F11+'Nīcas nov.'!F11+'Neretas nov.'!F11+'Naukšēnu nov.'!F11+'Mērsraga nov.'!F11+'Mazsalacas nov.'!F11+'Mārupes nov.'!F11+'Mālpils nov.'!F11+'Madonas nov.'!F11+'Ludzas nov.'!F11+'Lubānas nov.'!F11+'Līvānu nov.'!F11+'Limbažu nov.'!F11+'Līgatnes nov.'!F11+'Lielvārdes nov.'!F11+'Ķekavas nov.'!F11+'Ķeguma nov.'!F11+'Kuldīgas nov.'!F11+'Krustpils nov.'!F11+'Krimuldas nov.'!F11+'Krāslavas nov.'!F11+'Kokneses nov.'!F11+'Kocēnu nov.'!F11+'Kārsavas nov.'!F11+'Kandavas nov.'!F11+'Jelgavas nov.'!F11+'Jēkabpils nov.'!F11+'Jaunpils nov.'!F11+'Jaunpiebalgas nov.'!F11+'Jaunjelgavas nov.'!F11+'Inčukalna nov.'!F11+'Ilūkstes nov.'!F11+'Ikšķiles nov.'!F11+'Iecavas nov.'!F11+'Gulbenes nov.'!F11+'Grobiņas nov.'!F11+'Garkalnes nov.'!F11+'Ērgļu nov.'!F11+'Engures nov.'!F11+'Durbes nov.'!F11+'Dundagas nov.'!F11+'Dobeles nov.'!F11+'Daugavpils nov.'!F11+'Dagdas nov.'!F11+'Ciblas nov.'!F11+'Cesvaines nov.'!F11+'Cēsu nov.'!F11+'Carnikavas nov.'!F11+'Burtnieku nov.'!F11+'Brocēnu nov.'!F11+'Beverīnas nov.'!F11+'Bauskas nov.'!F11+'Balvu nov.'!F11+'Baltinavas nov.'!F11+'Baldones nov.'!F11+'Babītes nov.'!F11+'Auces nov.'!F11+'Apes nov.'!F11+'Amatas nov.'!F11+'Alūksnes nov.'!F11+'Alsungas nov.'!F11+'Alojas nov.'!F11+'Aknīstes nov.'!F11+'Aizputes nov.'!F11+'Aizkraukles nov.'!F11+'Aglonas nov.'!F11</f>
        <v>7355</v>
      </c>
      <c r="G11" s="215">
        <f>'Ventspils pils.'!G11+'Valmieras pils.'!G11+'Rīgas pils.'!G11+'Rēzeknes pils.'!G11+'Liepājas pils.'!G11+'Jūrmalas pils.'!G11+'Jēkabpils pils.'!G11+'Daugavpils pils.'!G11+'Zilupes nov.'!G11+'Viļānu nov.'!G11+'Viļakas nov.'!G11+'Ventspils nov.'!G11+'Viesītes nov.'!G11+'Vecumnieku nov.'!G11+'Vecpiebalgas nov.'!G11+'Vārkavas nov.'!G11+'Varakļānu nov.'!G11+'Valkas nov.'!G11+'Valkas nov.'!G11+'Vaiņodes nov.'!G11+'Tukuma nov.'!G11+'Tērvetes nov.'!G11+'Talsu nov.'!G11+'Strenču nov.'!G11+'Stopiņu nov.'!G11+'Smiltenes nov.'!G11+'Skrundas nov.'!G11+'Skrīveru nov.'!G11+'Siguldas nov.'!G11+'Sējas nov.'!G11+'Saulkrastu nov.'!G11+'Saldus nov.'!G11+'Salaspils nov.'!G11+'Salas nov.'!G11+'Salacgrīvas nov.'!G11+'Rundāles nov.'!G11+'Rūjienas nov.'!G11+'Rugāju nov.'!G11+'Rucavas nov.'!G11+'Ropažu nov.'!G11+'Rojas nov.'!G11+'Riebiņu nov.'!G11+'Rēzeknes nov.'!G11+'Raunas nov.'!G11+'Priekuļu nov.'!G11+'Priekules nov.'!G11+'Preiļu nov.'!G11+'Pļaviņu nov.'!G11+'Pāvilostas nov.'!G11+'Pārgaujas nov.'!G11+'Ozolnieku nov.'!G11+'Olaines nov.'!G11+'Ogres nov.'!G11+'Nīcas nov.'!G11+'Neretas nov.'!G11+'Naukšēnu nov.'!G11+'Mērsraga nov.'!G11+'Mazsalacas nov.'!G11+'Mārupes nov.'!G11+'Mālpils nov.'!G11+'Madonas nov.'!G11+'Ludzas nov.'!G11+'Lubānas nov.'!G11+'Līvānu nov.'!G11+'Limbažu nov.'!G11+'Līgatnes nov.'!G11+'Lielvārdes nov.'!G11+'Ķekavas nov.'!G11+'Ķeguma nov.'!G11+'Kuldīgas nov.'!G11+'Krustpils nov.'!G11+'Krimuldas nov.'!G11+'Krāslavas nov.'!G11+'Kokneses nov.'!G11+'Kocēnu nov.'!G11+'Kārsavas nov.'!G11+'Kandavas nov.'!G11+'Jelgavas nov.'!G11+'Jēkabpils nov.'!G11+'Jaunpils nov.'!G11+'Jaunpiebalgas nov.'!G11+'Jaunjelgavas nov.'!G11+'Inčukalna nov.'!G11+'Ilūkstes nov.'!G11+'Ikšķiles nov.'!G11+'Iecavas nov.'!G11+'Gulbenes nov.'!G11+'Grobiņas nov.'!G11+'Garkalnes nov.'!G11+'Ērgļu nov.'!G11+'Engures nov.'!G11+'Durbes nov.'!G11+'Dundagas nov.'!G11+'Dobeles nov.'!G11+'Daugavpils nov.'!G11+'Dagdas nov.'!G11+'Ciblas nov.'!G11+'Cesvaines nov.'!G11+'Cēsu nov.'!G11+'Carnikavas nov.'!G11+'Burtnieku nov.'!G11+'Brocēnu nov.'!G11+'Beverīnas nov.'!G11+'Bauskas nov.'!G11+'Balvu nov.'!G11+'Baltinavas nov.'!G11+'Baldones nov.'!G11+'Babītes nov.'!G11+'Auces nov.'!G11+'Apes nov.'!G11+'Amatas nov.'!G11+'Alūksnes nov.'!G11+'Alsungas nov.'!G11+'Alojas nov.'!G11+'Aknīstes nov.'!G11+'Aizputes nov.'!G11+'Aizkraukles nov.'!G11+'Aglonas nov.'!G11</f>
        <v>1358</v>
      </c>
      <c r="H11" s="215">
        <f>'Ventspils pils.'!H11+'Valmieras pils.'!H11+'Rīgas pils.'!H11+'Rēzeknes pils.'!H11+'Liepājas pils.'!H11+'Jūrmalas pils.'!H11+'Jēkabpils pils.'!H11+'Daugavpils pils.'!H11+'Zilupes nov.'!H11+'Viļānu nov.'!H11+'Viļakas nov.'!H11+'Ventspils nov.'!H11+'Viesītes nov.'!H11+'Vecumnieku nov.'!H11+'Vecpiebalgas nov.'!H11+'Vārkavas nov.'!H11+'Varakļānu nov.'!H11+'Valkas nov.'!H11+'Valkas nov.'!H11+'Vaiņodes nov.'!H11+'Tukuma nov.'!H11+'Tērvetes nov.'!H11+'Talsu nov.'!H11+'Strenču nov.'!H11+'Stopiņu nov.'!H11+'Smiltenes nov.'!H11+'Skrundas nov.'!H11+'Skrīveru nov.'!H11+'Siguldas nov.'!H11+'Sējas nov.'!H11+'Saulkrastu nov.'!H11+'Saldus nov.'!H11+'Salaspils nov.'!H11+'Salas nov.'!H11+'Salacgrīvas nov.'!H11+'Rundāles nov.'!H11+'Rūjienas nov.'!H11+'Rugāju nov.'!H11+'Rucavas nov.'!H11+'Ropažu nov.'!H11+'Rojas nov.'!H11+'Riebiņu nov.'!H11+'Rēzeknes nov.'!H11+'Raunas nov.'!H11+'Priekuļu nov.'!H11+'Priekules nov.'!H11+'Preiļu nov.'!H11+'Pļaviņu nov.'!H11+'Pāvilostas nov.'!H11+'Pārgaujas nov.'!H11+'Ozolnieku nov.'!H11+'Olaines nov.'!H11+'Ogres nov.'!H11+'Nīcas nov.'!H11+'Neretas nov.'!H11+'Naukšēnu nov.'!H11+'Mērsraga nov.'!H11+'Mazsalacas nov.'!H11+'Mārupes nov.'!H11+'Mālpils nov.'!H11+'Madonas nov.'!H11+'Ludzas nov.'!H11+'Lubānas nov.'!H11+'Līvānu nov.'!H11+'Limbažu nov.'!H11+'Līgatnes nov.'!H11+'Lielvārdes nov.'!H11+'Ķekavas nov.'!H11+'Ķeguma nov.'!H11+'Kuldīgas nov.'!H11+'Krustpils nov.'!H11+'Krimuldas nov.'!H11+'Krāslavas nov.'!H11+'Kokneses nov.'!H11+'Kocēnu nov.'!H11+'Kārsavas nov.'!H11+'Kandavas nov.'!H11+'Jelgavas nov.'!H11+'Jēkabpils nov.'!H11+'Jaunpils nov.'!H11+'Jaunpiebalgas nov.'!H11+'Jaunjelgavas nov.'!H11+'Inčukalna nov.'!H11+'Ilūkstes nov.'!H11+'Ikšķiles nov.'!H11+'Iecavas nov.'!H11+'Gulbenes nov.'!H11+'Grobiņas nov.'!H11+'Garkalnes nov.'!H11+'Ērgļu nov.'!H11+'Engures nov.'!H11+'Durbes nov.'!H11+'Dundagas nov.'!H11+'Dobeles nov.'!H11+'Daugavpils nov.'!H11+'Dagdas nov.'!H11+'Ciblas nov.'!H11+'Cesvaines nov.'!H11+'Cēsu nov.'!H11+'Carnikavas nov.'!H11+'Burtnieku nov.'!H11+'Brocēnu nov.'!H11+'Beverīnas nov.'!H11+'Bauskas nov.'!H11+'Balvu nov.'!H11+'Baltinavas nov.'!H11+'Baldones nov.'!H11+'Babītes nov.'!H11+'Auces nov.'!H11+'Apes nov.'!H11+'Amatas nov.'!H11+'Alūksnes nov.'!H11+'Alsungas nov.'!H11+'Alojas nov.'!H11+'Aknīstes nov.'!H11+'Aizputes nov.'!H11+'Aizkraukles nov.'!H11+'Aglonas nov.'!H11</f>
        <v>3127</v>
      </c>
      <c r="I11" s="215">
        <f>'Ventspils pils.'!I11+'Valmieras pils.'!I11+'Rīgas pils.'!I11+'Rēzeknes pils.'!I11+'Liepājas pils.'!I11+'Jūrmalas pils.'!I11+'Jēkabpils pils.'!I11+'Daugavpils pils.'!I11+'Zilupes nov.'!I11+'Viļānu nov.'!I11+'Viļakas nov.'!I11+'Ventspils nov.'!I11+'Viesītes nov.'!I11+'Vecumnieku nov.'!I11+'Vecpiebalgas nov.'!I11+'Vārkavas nov.'!I11+'Varakļānu nov.'!I11+'Valkas nov.'!I11+'Valkas nov.'!I11+'Vaiņodes nov.'!I11+'Tukuma nov.'!I11+'Tērvetes nov.'!I11+'Talsu nov.'!I11+'Strenču nov.'!I11+'Stopiņu nov.'!I11+'Smiltenes nov.'!I11+'Skrundas nov.'!I11+'Skrīveru nov.'!I11+'Siguldas nov.'!I11+'Sējas nov.'!I11+'Saulkrastu nov.'!I11+'Saldus nov.'!I11+'Salaspils nov.'!I11+'Salas nov.'!I11+'Salacgrīvas nov.'!I11+'Rundāles nov.'!I11+'Rūjienas nov.'!I11+'Rugāju nov.'!I11+'Rucavas nov.'!I11+'Ropažu nov.'!I11+'Rojas nov.'!I11+'Riebiņu nov.'!I11+'Rēzeknes nov.'!I11+'Raunas nov.'!I11+'Priekuļu nov.'!I11+'Priekules nov.'!I11+'Preiļu nov.'!I11+'Pļaviņu nov.'!I11+'Pāvilostas nov.'!I11+'Pārgaujas nov.'!I11+'Ozolnieku nov.'!I11+'Olaines nov.'!I11+'Ogres nov.'!I11+'Nīcas nov.'!I11+'Neretas nov.'!I11+'Naukšēnu nov.'!I11+'Mērsraga nov.'!I11+'Mazsalacas nov.'!I11+'Mārupes nov.'!I11+'Mālpils nov.'!I11+'Madonas nov.'!I11+'Ludzas nov.'!I11+'Lubānas nov.'!I11+'Līvānu nov.'!I11+'Limbažu nov.'!I11+'Līgatnes nov.'!I11+'Lielvārdes nov.'!I11+'Ķekavas nov.'!I11+'Ķeguma nov.'!I11+'Kuldīgas nov.'!I11+'Krustpils nov.'!I11+'Krimuldas nov.'!I11+'Krāslavas nov.'!I11+'Kokneses nov.'!I11+'Kocēnu nov.'!I11+'Kārsavas nov.'!I11+'Kandavas nov.'!I11+'Jelgavas nov.'!I11+'Jēkabpils nov.'!I11+'Jaunpils nov.'!I11+'Jaunpiebalgas nov.'!I11+'Jaunjelgavas nov.'!I11+'Inčukalna nov.'!I11+'Ilūkstes nov.'!I11+'Ikšķiles nov.'!I11+'Iecavas nov.'!I11+'Gulbenes nov.'!I11+'Grobiņas nov.'!I11+'Garkalnes nov.'!I11+'Ērgļu nov.'!I11+'Engures nov.'!I11+'Durbes nov.'!I11+'Dundagas nov.'!I11+'Dobeles nov.'!I11+'Daugavpils nov.'!I11+'Dagdas nov.'!I11+'Ciblas nov.'!I11+'Cesvaines nov.'!I11+'Cēsu nov.'!I11+'Carnikavas nov.'!I11+'Burtnieku nov.'!I11+'Brocēnu nov.'!I11+'Beverīnas nov.'!I11+'Bauskas nov.'!I11+'Balvu nov.'!I11+'Baltinavas nov.'!I11+'Baldones nov.'!I11+'Babītes nov.'!I11+'Auces nov.'!I11+'Apes nov.'!I11+'Amatas nov.'!I11+'Alūksnes nov.'!I11+'Alsungas nov.'!I11+'Alojas nov.'!I11+'Aknīstes nov.'!I11+'Aizputes nov.'!I11+'Aizkraukles nov.'!I11+'Aglonas nov.'!I11</f>
        <v>1182</v>
      </c>
      <c r="J11" s="215">
        <f>'Ventspils pils.'!J11+'Valmieras pils.'!J11+'Rīgas pils.'!J11+'Rēzeknes pils.'!J11+'Liepājas pils.'!J11+'Jūrmalas pils.'!J11+'Jēkabpils pils.'!J11+'Daugavpils pils.'!J11+'Zilupes nov.'!J11+'Viļānu nov.'!J11+'Viļakas nov.'!J11+'Ventspils nov.'!J11+'Viesītes nov.'!J11+'Vecumnieku nov.'!J11+'Vecpiebalgas nov.'!J11+'Vārkavas nov.'!J11+'Varakļānu nov.'!J11+'Valkas nov.'!J11+'Valkas nov.'!J11+'Vaiņodes nov.'!J11+'Tukuma nov.'!J11+'Tērvetes nov.'!J11+'Talsu nov.'!J11+'Strenču nov.'!J11+'Stopiņu nov.'!J11+'Smiltenes nov.'!J11+'Skrundas nov.'!J11+'Skrīveru nov.'!J11+'Siguldas nov.'!J11+'Sējas nov.'!J11+'Saulkrastu nov.'!J11+'Saldus nov.'!J11+'Salaspils nov.'!J11+'Salas nov.'!J11+'Salacgrīvas nov.'!J11+'Rundāles nov.'!J11+'Rūjienas nov.'!J11+'Rugāju nov.'!J11+'Rucavas nov.'!J11+'Ropažu nov.'!J11+'Rojas nov.'!J11+'Riebiņu nov.'!J11+'Rēzeknes nov.'!J11+'Raunas nov.'!J11+'Priekuļu nov.'!J11+'Priekules nov.'!J11+'Preiļu nov.'!J11+'Pļaviņu nov.'!J11+'Pāvilostas nov.'!J11+'Pārgaujas nov.'!J11+'Ozolnieku nov.'!J11+'Olaines nov.'!J11+'Ogres nov.'!J11+'Nīcas nov.'!J11+'Neretas nov.'!J11+'Naukšēnu nov.'!J11+'Mērsraga nov.'!J11+'Mazsalacas nov.'!J11+'Mārupes nov.'!J11+'Mālpils nov.'!J11+'Madonas nov.'!J11+'Ludzas nov.'!J11+'Lubānas nov.'!J11+'Līvānu nov.'!J11+'Limbažu nov.'!J11+'Līgatnes nov.'!J11+'Lielvārdes nov.'!J11+'Ķekavas nov.'!J11+'Ķeguma nov.'!J11+'Kuldīgas nov.'!J11+'Krustpils nov.'!J11+'Krimuldas nov.'!J11+'Krāslavas nov.'!J11+'Kokneses nov.'!J11+'Kocēnu nov.'!J11+'Kārsavas nov.'!J11+'Kandavas nov.'!J11+'Jelgavas nov.'!J11+'Jēkabpils nov.'!J11+'Jaunpils nov.'!J11+'Jaunpiebalgas nov.'!J11+'Jaunjelgavas nov.'!J11+'Inčukalna nov.'!J11+'Ilūkstes nov.'!J11+'Ikšķiles nov.'!J11+'Iecavas nov.'!J11+'Gulbenes nov.'!J11+'Grobiņas nov.'!J11+'Garkalnes nov.'!J11+'Ērgļu nov.'!J11+'Engures nov.'!J11+'Durbes nov.'!J11+'Dundagas nov.'!J11+'Dobeles nov.'!J11+'Daugavpils nov.'!J11+'Dagdas nov.'!J11+'Ciblas nov.'!J11+'Cesvaines nov.'!J11+'Cēsu nov.'!J11+'Carnikavas nov.'!J11+'Burtnieku nov.'!J11+'Brocēnu nov.'!J11+'Beverīnas nov.'!J11+'Bauskas nov.'!J11+'Balvu nov.'!J11+'Baltinavas nov.'!J11+'Baldones nov.'!J11+'Babītes nov.'!J11+'Auces nov.'!J11+'Apes nov.'!J11+'Amatas nov.'!J11+'Alūksnes nov.'!J11+'Alsungas nov.'!J11+'Alojas nov.'!J11+'Aknīstes nov.'!J11+'Aizputes nov.'!J11+'Aizkraukles nov.'!J11+'Aglonas nov.'!J11</f>
        <v>2527</v>
      </c>
      <c r="K11" s="20"/>
      <c r="L11" s="20"/>
      <c r="M11" s="20"/>
    </row>
    <row r="12" spans="1:13" ht="15.75" customHeight="1" thickBot="1">
      <c r="A12" s="46" t="s">
        <v>143</v>
      </c>
      <c r="B12" s="16">
        <v>1110</v>
      </c>
      <c r="C12" s="215">
        <f>'Ventspils pils.'!C12+'Valmieras pils.'!C12+'Rīgas pils.'!C12+'Rēzeknes pils.'!C12+'Liepājas pils.'!C12+'Jūrmalas pils.'!C12+'Jēkabpils pils.'!C12+'Daugavpils pils.'!C12+'Zilupes nov.'!C12+'Viļānu nov.'!C12+'Viļakas nov.'!C12+'Ventspils nov.'!C12+'Viesītes nov.'!C12+'Vecumnieku nov.'!C12+'Vecpiebalgas nov.'!C12+'Vārkavas nov.'!C12+'Varakļānu nov.'!C12+'Valkas nov.'!C12+'Valkas nov.'!C12+'Vaiņodes nov.'!C12+'Tukuma nov.'!C12+'Tērvetes nov.'!C12+'Talsu nov.'!C12+'Strenču nov.'!C12+'Stopiņu nov.'!C12+'Smiltenes nov.'!C12+'Skrundas nov.'!C12+'Skrīveru nov.'!C12+'Siguldas nov.'!C12+'Sējas nov.'!C12+'Saulkrastu nov.'!C12+'Saldus nov.'!C12+'Salaspils nov.'!C12+'Salas nov.'!C12+'Salacgrīvas nov.'!C12+'Rundāles nov.'!C12+'Rūjienas nov.'!C12+'Rugāju nov.'!C12+'Rucavas nov.'!C12+'Ropažu nov.'!C12+'Rojas nov.'!C12+'Riebiņu nov.'!C12+'Rēzeknes nov.'!C12+'Raunas nov.'!C12+'Priekuļu nov.'!C12+'Priekules nov.'!C12+'Preiļu nov.'!C12+'Pļaviņu nov.'!C12+'Pāvilostas nov.'!C12+'Pārgaujas nov.'!C12+'Ozolnieku nov.'!C12+'Olaines nov.'!C12+'Ogres nov.'!C12+'Nīcas nov.'!C12+'Neretas nov.'!C12+'Naukšēnu nov.'!C12+'Mērsraga nov.'!C12+'Mazsalacas nov.'!C12+'Mārupes nov.'!C12+'Mālpils nov.'!C12+'Madonas nov.'!C12+'Ludzas nov.'!C12+'Lubānas nov.'!C12+'Līvānu nov.'!C12+'Limbažu nov.'!C12+'Līgatnes nov.'!C12+'Lielvārdes nov.'!C12+'Ķekavas nov.'!C12+'Ķeguma nov.'!C12+'Kuldīgas nov.'!C12+'Krustpils nov.'!C12+'Krimuldas nov.'!C12+'Krāslavas nov.'!C12+'Kokneses nov.'!C12+'Kocēnu nov.'!C12+'Kārsavas nov.'!C12+'Kandavas nov.'!C12+'Jelgavas nov.'!C12+'Jēkabpils nov.'!C12+'Jaunpils nov.'!C12+'Jaunpiebalgas nov.'!C12+'Jaunjelgavas nov.'!C12+'Inčukalna nov.'!C12+'Ilūkstes nov.'!C12+'Ikšķiles nov.'!C12+'Iecavas nov.'!C12+'Gulbenes nov.'!C12+'Grobiņas nov.'!C12+'Garkalnes nov.'!C12+'Ērgļu nov.'!C12+'Engures nov.'!C12+'Durbes nov.'!C12+'Dundagas nov.'!C12+'Dobeles nov.'!C12+'Daugavpils nov.'!C12+'Dagdas nov.'!C12+'Ciblas nov.'!C12+'Cesvaines nov.'!C12+'Cēsu nov.'!C12+'Carnikavas nov.'!C12+'Burtnieku nov.'!C12+'Brocēnu nov.'!C12+'Beverīnas nov.'!C12+'Bauskas nov.'!C12+'Balvu nov.'!C12+'Baltinavas nov.'!C12+'Baldones nov.'!C12+'Babītes nov.'!C12+'Auces nov.'!C12+'Apes nov.'!C12+'Amatas nov.'!C12+'Alūksnes nov.'!C12+'Alsungas nov.'!C12+'Alojas nov.'!C12+'Aknīstes nov.'!C12+'Aizputes nov.'!C12+'Aizkraukles nov.'!C12+'Aglonas nov.'!C12</f>
        <v>63</v>
      </c>
      <c r="D12" s="215">
        <f>'Ventspils pils.'!D12+'Valmieras pils.'!D12+'Rīgas pils.'!D12+'Rēzeknes pils.'!D12+'Liepājas pils.'!D12+'Jūrmalas pils.'!D12+'Jēkabpils pils.'!D12+'Daugavpils pils.'!D12+'Zilupes nov.'!D12+'Viļānu nov.'!D12+'Viļakas nov.'!D12+'Ventspils nov.'!D12+'Viesītes nov.'!D12+'Vecumnieku nov.'!D12+'Vecpiebalgas nov.'!D12+'Vārkavas nov.'!D12+'Varakļānu nov.'!D12+'Valkas nov.'!D12+'Valkas nov.'!D12+'Vaiņodes nov.'!D12+'Tukuma nov.'!D12+'Tērvetes nov.'!D12+'Talsu nov.'!D12+'Strenču nov.'!D12+'Stopiņu nov.'!D12+'Smiltenes nov.'!D12+'Skrundas nov.'!D12+'Skrīveru nov.'!D12+'Siguldas nov.'!D12+'Sējas nov.'!D12+'Saulkrastu nov.'!D12+'Saldus nov.'!D12+'Salaspils nov.'!D12+'Salas nov.'!D12+'Salacgrīvas nov.'!D12+'Rundāles nov.'!D12+'Rūjienas nov.'!D12+'Rugāju nov.'!D12+'Rucavas nov.'!D12+'Ropažu nov.'!D12+'Rojas nov.'!D12+'Riebiņu nov.'!D12+'Rēzeknes nov.'!D12+'Raunas nov.'!D12+'Priekuļu nov.'!D12+'Priekules nov.'!D12+'Preiļu nov.'!D12+'Pļaviņu nov.'!D12+'Pāvilostas nov.'!D12+'Pārgaujas nov.'!D12+'Ozolnieku nov.'!D12+'Olaines nov.'!D12+'Ogres nov.'!D12+'Nīcas nov.'!D12+'Neretas nov.'!D12+'Naukšēnu nov.'!D12+'Mērsraga nov.'!D12+'Mazsalacas nov.'!D12+'Mārupes nov.'!D12+'Mālpils nov.'!D12+'Madonas nov.'!D12+'Ludzas nov.'!D12+'Lubānas nov.'!D12+'Līvānu nov.'!D12+'Limbažu nov.'!D12+'Līgatnes nov.'!D12+'Lielvārdes nov.'!D12+'Ķekavas nov.'!D12+'Ķeguma nov.'!D12+'Kuldīgas nov.'!D12+'Krustpils nov.'!D12+'Krimuldas nov.'!D12+'Krāslavas nov.'!D12+'Kokneses nov.'!D12+'Kocēnu nov.'!D12+'Kārsavas nov.'!D12+'Kandavas nov.'!D12+'Jelgavas nov.'!D12+'Jēkabpils nov.'!D12+'Jaunpils nov.'!D12+'Jaunpiebalgas nov.'!D12+'Jaunjelgavas nov.'!D12+'Inčukalna nov.'!D12+'Ilūkstes nov.'!D12+'Ikšķiles nov.'!D12+'Iecavas nov.'!D12+'Gulbenes nov.'!D12+'Grobiņas nov.'!D12+'Garkalnes nov.'!D12+'Ērgļu nov.'!D12+'Engures nov.'!D12+'Durbes nov.'!D12+'Dundagas nov.'!D12+'Dobeles nov.'!D12+'Daugavpils nov.'!D12+'Dagdas nov.'!D12+'Ciblas nov.'!D12+'Cesvaines nov.'!D12+'Cēsu nov.'!D12+'Carnikavas nov.'!D12+'Burtnieku nov.'!D12+'Brocēnu nov.'!D12+'Beverīnas nov.'!D12+'Bauskas nov.'!D12+'Balvu nov.'!D11+'Baltinavas nov.'!D12+'Baldones nov.'!D12+'Babītes nov.'!D12+'Auces nov.'!D12+'Apes nov.'!D12+'Amatas nov.'!D12+'Alūksnes nov.'!D12+'Alsungas nov.'!D12+'Alojas nov.'!D12+'Aknīstes nov.'!D12+'Aizputes nov.'!D12+'Aizkraukles nov.'!D12+'Aglonas nov.'!D12</f>
        <v>5148</v>
      </c>
      <c r="E12" s="14">
        <f>'Ventspils pils.'!E12+'Valmieras pils.'!E12+'Rīgas pils.'!E12+'Rēzeknes pils.'!E12+'Liepājas pils.'!E12+'Jūrmalas pils.'!E12+'Jēkabpils pils.'!E12+'Daugavpils pils.'!E12+'Zilupes nov.'!E12+'Viļānu nov.'!E12+'Viļakas nov.'!E12+'Ventspils nov.'!E12+'Viesītes nov.'!E12+'Vecumnieku nov.'!E12+'Vecpiebalgas nov.'!E12+'Vārkavas nov.'!E12+'Varakļānu nov.'!E12+'Valkas nov.'!E12+'Valkas nov.'!E12+'Vaiņodes nov.'!E12+'Tukuma nov.'!E12+'Tērvetes nov.'!E12+'Talsu nov.'!E12+'Strenču nov.'!E12+'Stopiņu nov.'!E12+'Smiltenes nov.'!E12+'Skrundas nov.'!E12+'Skrīveru nov.'!E12+'Siguldas nov.'!E12+'Sējas nov.'!E12+'Saulkrastu nov.'!E12+'Saldus nov.'!E12+'Salaspils nov.'!E12+'Salas nov.'!E12+'Salacgrīvas nov.'!E12+'Rundāles nov.'!E12+'Rūjienas nov.'!E12+'Rugāju nov.'!E12+'Rucavas nov.'!E12+'Ropažu nov.'!E12+'Rojas nov.'!E12+'Riebiņu nov.'!E12+'Rēzeknes nov.'!E12+'Raunas nov.'!E12+'Priekuļu nov.'!E12+'Priekules nov.'!E12+'Preiļu nov.'!E12+'Pļaviņu nov.'!E12+'Pāvilostas nov.'!E12+'Pārgaujas nov.'!E12+'Ozolnieku nov.'!E12+'Olaines nov.'!E12+'Ogres nov.'!E12+'Nīcas nov.'!E12+'Neretas nov.'!E12+'Naukšēnu nov.'!E12+'Mērsraga nov.'!E12+'Mazsalacas nov.'!E12+'Mārupes nov.'!E12+'Mālpils nov.'!E12+'Madonas nov.'!E12+'Ludzas nov.'!E12+'Lubānas nov.'!E12+'Līvānu nov.'!E12+'Limbažu nov.'!E12+'Līgatnes nov.'!E12+'Lielvārdes nov.'!E12+'Ķekavas nov.'!E12+'Ķeguma nov.'!E12+'Kuldīgas nov.'!E12+'Krustpils nov.'!E12+'Krimuldas nov.'!E12+'Krāslavas nov.'!E12+'Kokneses nov.'!E12+'Kocēnu nov.'!E12+'Kārsavas nov.'!E12+'Kandavas nov.'!E12+'Jelgavas nov.'!E12+'Jēkabpils nov.'!E12+'Jaunpils nov.'!E12+'Jaunpiebalgas nov.'!E12+'Jaunjelgavas nov.'!E12+'Inčukalna nov.'!E12+'Ilūkstes nov.'!E12+'Ikšķiles nov.'!E12+'Iecavas nov.'!E12+'Gulbenes nov.'!E12+'Grobiņas nov.'!E12+'Garkalnes nov.'!E12+'Ērgļu nov.'!E12+'Engures nov.'!E12+'Durbes nov.'!E12+'Dundagas nov.'!E12+'Dobeles nov.'!E12+'Daugavpils nov.'!E12+'Dagdas nov.'!E12+'Ciblas nov.'!E12+'Cesvaines nov.'!E12+'Cēsu nov.'!E12+'Carnikavas nov.'!E12+'Burtnieku nov.'!E12+'Brocēnu nov.'!E12+'Beverīnas nov.'!E12+'Bauskas nov.'!E12+'Balvu nov.'!E12+'Baltinavas nov.'!E12+'Baldones nov.'!E12+'Babītes nov.'!E12+'Auces nov.'!E12+'Apes nov.'!E12+'Amatas nov.'!E12+'Alūksnes nov.'!E12+'Alsungas nov.'!E12+'Alojas nov.'!E12+'Aknīstes nov.'!E12+'Aizputes nov.'!E12+'Aizkraukles nov.'!E12+'Aglonas nov.'!E12</f>
        <v>1274</v>
      </c>
      <c r="F12" s="14">
        <f>'Ventspils pils.'!F12+'Valmieras pils.'!F12+'Rīgas pils.'!F12+'Rēzeknes pils.'!F12+'Liepājas pils.'!F12+'Jūrmalas pils.'!F12+'Jēkabpils pils.'!F12+'Daugavpils pils.'!F12+'Zilupes nov.'!F12+'Viļānu nov.'!F12+'Viļakas nov.'!F12+'Ventspils nov.'!F12+'Viesītes nov.'!F12+'Vecumnieku nov.'!F12+'Vecpiebalgas nov.'!F12+'Vārkavas nov.'!F12+'Varakļānu nov.'!F12+'Valkas nov.'!F12+'Valkas nov.'!F12+'Vaiņodes nov.'!F12+'Tukuma nov.'!F12+'Tērvetes nov.'!F12+'Talsu nov.'!F12+'Strenču nov.'!F12+'Stopiņu nov.'!F12+'Smiltenes nov.'!F12+'Skrundas nov.'!F12+'Skrīveru nov.'!F12+'Siguldas nov.'!F12+'Sējas nov.'!F12+'Saulkrastu nov.'!F12+'Saldus nov.'!F12+'Salaspils nov.'!F12+'Salas nov.'!F12+'Salacgrīvas nov.'!F12+'Rundāles nov.'!F12+'Rūjienas nov.'!F12+'Rugāju nov.'!F12+'Rucavas nov.'!F12+'Ropažu nov.'!F12+'Rojas nov.'!F12+'Riebiņu nov.'!F12+'Rēzeknes nov.'!F12+'Raunas nov.'!F12+'Priekuļu nov.'!F12+'Priekules nov.'!F12+'Preiļu nov.'!F12+'Pļaviņu nov.'!F12+'Pāvilostas nov.'!F12+'Pārgaujas nov.'!F12+'Ozolnieku nov.'!F12+'Olaines nov.'!F12+'Ogres nov.'!F12+'Nīcas nov.'!F12+'Neretas nov.'!F12+'Naukšēnu nov.'!F12+'Mērsraga nov.'!F12+'Mazsalacas nov.'!F12+'Mārupes nov.'!F12+'Mālpils nov.'!F12+'Madonas nov.'!F12+'Ludzas nov.'!F12+'Lubānas nov.'!F12+'Līvānu nov.'!F12+'Limbažu nov.'!F12+'Līgatnes nov.'!F12+'Lielvārdes nov.'!F12+'Ķekavas nov.'!F12+'Ķeguma nov.'!F12+'Kuldīgas nov.'!F12+'Krustpils nov.'!F12+'Krimuldas nov.'!F12+'Krāslavas nov.'!F12+'Kokneses nov.'!F12+'Kocēnu nov.'!F12+'Kārsavas nov.'!F12+'Kandavas nov.'!F12+'Jelgavas nov.'!F12+'Jēkabpils nov.'!F12+'Jaunpils nov.'!F12+'Jaunpiebalgas nov.'!F12+'Jaunjelgavas nov.'!F12+'Inčukalna nov.'!F12+'Ilūkstes nov.'!F12+'Ikšķiles nov.'!F12+'Iecavas nov.'!F12+'Gulbenes nov.'!F12+'Grobiņas nov.'!F12+'Garkalnes nov.'!F12+'Ērgļu nov.'!F12+'Engures nov.'!F12+'Durbes nov.'!F12+'Dundagas nov.'!F12+'Dobeles nov.'!F12+'Daugavpils nov.'!F12+'Dagdas nov.'!F12+'Ciblas nov.'!F12+'Cesvaines nov.'!F12+'Cēsu nov.'!F12+'Carnikavas nov.'!F12+'Burtnieku nov.'!F12+'Brocēnu nov.'!F12+'Beverīnas nov.'!F12+'Bauskas nov.'!F12+'Balvu nov.'!F12+'Baltinavas nov.'!F12+'Baldones nov.'!F12+'Babītes nov.'!F12+'Auces nov.'!F12+'Apes nov.'!F12+'Amatas nov.'!F12+'Alūksnes nov.'!F12+'Alsungas nov.'!F12+'Alojas nov.'!F12+'Aknīstes nov.'!F12+'Aizputes nov.'!F12+'Aizkraukles nov.'!F12+'Aglonas nov.'!F12</f>
        <v>2391</v>
      </c>
      <c r="G12" s="14">
        <f>'Ventspils pils.'!G12+'Valmieras pils.'!G12+'Rīgas pils.'!G12+'Rēzeknes pils.'!G12+'Liepājas pils.'!G12+'Jūrmalas pils.'!G12+'Jēkabpils pils.'!G12+'Daugavpils pils.'!G12+'Zilupes nov.'!G12+'Viļānu nov.'!G12+'Viļakas nov.'!G12+'Ventspils nov.'!G12+'Viesītes nov.'!G12+'Vecumnieku nov.'!G12+'Vecpiebalgas nov.'!G12+'Vārkavas nov.'!G12+'Varakļānu nov.'!G12+'Valkas nov.'!G12+'Valkas nov.'!G12+'Vaiņodes nov.'!G12+'Tukuma nov.'!G12+'Tērvetes nov.'!G12+'Talsu nov.'!G12+'Strenču nov.'!G12+'Stopiņu nov.'!G12+'Smiltenes nov.'!G12+'Skrundas nov.'!G12+'Skrīveru nov.'!G12+'Siguldas nov.'!G12+'Sējas nov.'!G12+'Saulkrastu nov.'!G12+'Saldus nov.'!G12+'Salaspils nov.'!G12+'Salas nov.'!G12+'Salacgrīvas nov.'!G12+'Rundāles nov.'!G12+'Rūjienas nov.'!G12+'Rugāju nov.'!G12+'Rucavas nov.'!G12+'Ropažu nov.'!G12+'Rojas nov.'!G12+'Riebiņu nov.'!G12+'Rēzeknes nov.'!G12+'Raunas nov.'!G12+'Priekuļu nov.'!G12+'Priekules nov.'!G12+'Preiļu nov.'!G12+'Pļaviņu nov.'!G12+'Pāvilostas nov.'!G12+'Pārgaujas nov.'!G12+'Ozolnieku nov.'!G12+'Olaines nov.'!G12+'Ogres nov.'!G12+'Nīcas nov.'!G12+'Neretas nov.'!G12+'Naukšēnu nov.'!G12+'Mērsraga nov.'!G12+'Mazsalacas nov.'!G12+'Mārupes nov.'!G12+'Mālpils nov.'!G12+'Madonas nov.'!G12+'Ludzas nov.'!G12+'Lubānas nov.'!G12+'Līvānu nov.'!G12+'Limbažu nov.'!G12+'Līgatnes nov.'!G12+'Lielvārdes nov.'!G12+'Ķekavas nov.'!G12+'Ķeguma nov.'!G12+'Kuldīgas nov.'!G12+'Krustpils nov.'!G12+'Krimuldas nov.'!G12+'Krāslavas nov.'!G12+'Kokneses nov.'!G12+'Kocēnu nov.'!G12+'Kārsavas nov.'!G12+'Kandavas nov.'!G12+'Jelgavas nov.'!G12+'Jēkabpils nov.'!G12+'Jaunpils nov.'!G12+'Jaunpiebalgas nov.'!G12+'Jaunjelgavas nov.'!G12+'Inčukalna nov.'!G12+'Ilūkstes nov.'!G12+'Ikšķiles nov.'!G12+'Iecavas nov.'!G12+'Gulbenes nov.'!G12+'Grobiņas nov.'!G12+'Garkalnes nov.'!G12+'Ērgļu nov.'!G12+'Engures nov.'!G12+'Durbes nov.'!G12+'Dundagas nov.'!G12+'Dobeles nov.'!G12+'Daugavpils nov.'!G12+'Dagdas nov.'!G12+'Ciblas nov.'!G12+'Cesvaines nov.'!G12+'Cēsu nov.'!G12+'Carnikavas nov.'!G12+'Burtnieku nov.'!G12+'Brocēnu nov.'!G12+'Beverīnas nov.'!G12+'Bauskas nov.'!G12+'Balvu nov.'!G12+'Baltinavas nov.'!G12+'Baldones nov.'!G12+'Babītes nov.'!G12+'Auces nov.'!G12+'Apes nov.'!G12+'Amatas nov.'!G12+'Alūksnes nov.'!G12+'Alsungas nov.'!G12+'Alojas nov.'!G12+'Aknīstes nov.'!G12+'Aizputes nov.'!G12+'Aizkraukles nov.'!G12+'Aglonas nov.'!G12</f>
        <v>228</v>
      </c>
      <c r="H12" s="14">
        <f>'Ventspils pils.'!H12+'Valmieras pils.'!H12+'Rīgas pils.'!H12+'Rēzeknes pils.'!H12+'Liepājas pils.'!H12+'Jūrmalas pils.'!H12+'Jēkabpils pils.'!H12+'Daugavpils pils.'!H12+'Zilupes nov.'!H12+'Viļānu nov.'!H12+'Viļakas nov.'!H12+'Ventspils nov.'!H12+'Viesītes nov.'!H12+'Vecumnieku nov.'!H12+'Vecpiebalgas nov.'!H12+'Vārkavas nov.'!H12+'Varakļānu nov.'!H12+'Valkas nov.'!H12+'Valkas nov.'!H12+'Vaiņodes nov.'!H12+'Tukuma nov.'!H12+'Tērvetes nov.'!H12+'Talsu nov.'!H12+'Strenču nov.'!H12+'Stopiņu nov.'!H12+'Smiltenes nov.'!H12+'Skrundas nov.'!H12+'Skrīveru nov.'!H12+'Siguldas nov.'!H12+'Sējas nov.'!H12+'Saulkrastu nov.'!H12+'Saldus nov.'!H12+'Salaspils nov.'!H12+'Salas nov.'!H12+'Salacgrīvas nov.'!H12+'Rundāles nov.'!H12+'Rūjienas nov.'!H12+'Rugāju nov.'!H12+'Rucavas nov.'!H12+'Ropažu nov.'!H12+'Rojas nov.'!H12+'Riebiņu nov.'!H12+'Rēzeknes nov.'!H12+'Raunas nov.'!H12+'Priekuļu nov.'!H12+'Priekules nov.'!H12+'Preiļu nov.'!H12+'Pļaviņu nov.'!H12+'Pāvilostas nov.'!H12+'Pārgaujas nov.'!H12+'Ozolnieku nov.'!H12+'Olaines nov.'!H12+'Ogres nov.'!H12+'Nīcas nov.'!H12+'Neretas nov.'!H12+'Naukšēnu nov.'!H12+'Mērsraga nov.'!H12+'Mazsalacas nov.'!H12+'Mārupes nov.'!H12+'Mālpils nov.'!H12+'Madonas nov.'!H12+'Ludzas nov.'!H12+'Lubānas nov.'!H12+'Līvānu nov.'!H12+'Limbažu nov.'!H12+'Līgatnes nov.'!H12+'Lielvārdes nov.'!H12+'Ķekavas nov.'!H12+'Ķeguma nov.'!H12+'Kuldīgas nov.'!H12+'Krustpils nov.'!H12+'Krimuldas nov.'!H12+'Krāslavas nov.'!H12+'Kokneses nov.'!H12+'Kocēnu nov.'!H12+'Kārsavas nov.'!H12+'Kandavas nov.'!H12+'Jelgavas nov.'!H12+'Jēkabpils nov.'!H12+'Jaunpils nov.'!H12+'Jaunpiebalgas nov.'!H12+'Jaunjelgavas nov.'!H12+'Inčukalna nov.'!H12+'Ilūkstes nov.'!H12+'Ikšķiles nov.'!H12+'Iecavas nov.'!H12+'Gulbenes nov.'!H12+'Grobiņas nov.'!H12+'Garkalnes nov.'!H12+'Ērgļu nov.'!H12+'Engures nov.'!H12+'Durbes nov.'!H12+'Dundagas nov.'!H12+'Dobeles nov.'!H12+'Daugavpils nov.'!H12+'Dagdas nov.'!H12+'Ciblas nov.'!H12+'Cesvaines nov.'!H12+'Cēsu nov.'!H12+'Carnikavas nov.'!H12+'Burtnieku nov.'!H12+'Brocēnu nov.'!H12+'Beverīnas nov.'!H12+'Bauskas nov.'!H12+'Balvu nov.'!H12+'Baltinavas nov.'!H12+'Baldones nov.'!H12+'Babītes nov.'!H12+'Auces nov.'!H12+'Apes nov.'!H12+'Amatas nov.'!H12+'Alūksnes nov.'!H12+'Alsungas nov.'!H12+'Alojas nov.'!H12+'Aknīstes nov.'!H12+'Aizputes nov.'!H12+'Aizkraukles nov.'!H12+'Aglonas nov.'!H12</f>
        <v>561</v>
      </c>
      <c r="I12" s="14">
        <f>'Ventspils pils.'!I12+'Valmieras pils.'!I12+'Rīgas pils.'!I12+'Rēzeknes pils.'!I12+'Liepājas pils.'!I12+'Jūrmalas pils.'!I12+'Jēkabpils pils.'!I12+'Daugavpils pils.'!I12+'Zilupes nov.'!I12+'Viļānu nov.'!I12+'Viļakas nov.'!I12+'Ventspils nov.'!I12+'Viesītes nov.'!I12+'Vecumnieku nov.'!I12+'Vecpiebalgas nov.'!I12+'Vārkavas nov.'!I12+'Varakļānu nov.'!I12+'Valkas nov.'!I12+'Valkas nov.'!I12+'Vaiņodes nov.'!I12+'Tukuma nov.'!I12+'Tērvetes nov.'!I12+'Talsu nov.'!I12+'Strenču nov.'!I12+'Stopiņu nov.'!I12+'Smiltenes nov.'!I12+'Skrundas nov.'!I12+'Skrīveru nov.'!I12+'Siguldas nov.'!I12+'Sējas nov.'!I12+'Saulkrastu nov.'!I12+'Saldus nov.'!I12+'Salaspils nov.'!I12+'Salas nov.'!I12+'Salacgrīvas nov.'!I12+'Rundāles nov.'!I12+'Rūjienas nov.'!I12+'Rugāju nov.'!I12+'Rucavas nov.'!I12+'Ropažu nov.'!I12+'Rojas nov.'!I12+'Riebiņu nov.'!I12+'Rēzeknes nov.'!I12+'Raunas nov.'!I12+'Priekuļu nov.'!I12+'Priekules nov.'!I12+'Preiļu nov.'!I12+'Pļaviņu nov.'!I12+'Pāvilostas nov.'!I12+'Pārgaujas nov.'!I12+'Ozolnieku nov.'!I12+'Olaines nov.'!I12+'Ogres nov.'!I12+'Nīcas nov.'!I12+'Neretas nov.'!I12+'Naukšēnu nov.'!I12+'Mērsraga nov.'!I12+'Mazsalacas nov.'!I12+'Mārupes nov.'!I12+'Mālpils nov.'!I12+'Madonas nov.'!I12+'Ludzas nov.'!I12+'Lubānas nov.'!I12+'Līvānu nov.'!I12+'Limbažu nov.'!I12+'Līgatnes nov.'!I12+'Lielvārdes nov.'!I12+'Ķekavas nov.'!I12+'Ķeguma nov.'!I12+'Kuldīgas nov.'!I12+'Krustpils nov.'!I12+'Krimuldas nov.'!I12+'Krāslavas nov.'!I12+'Kokneses nov.'!I12+'Kocēnu nov.'!I12+'Kārsavas nov.'!I12+'Kandavas nov.'!I12+'Jelgavas nov.'!I12+'Jēkabpils nov.'!I12+'Jaunpils nov.'!I12+'Jaunpiebalgas nov.'!I12+'Jaunjelgavas nov.'!I12+'Inčukalna nov.'!I12+'Ilūkstes nov.'!I12+'Ikšķiles nov.'!I12+'Iecavas nov.'!I12+'Gulbenes nov.'!I12+'Grobiņas nov.'!I12+'Garkalnes nov.'!I12+'Ērgļu nov.'!I12+'Engures nov.'!I12+'Durbes nov.'!I12+'Dundagas nov.'!I12+'Dobeles nov.'!I12+'Daugavpils nov.'!I12+'Dagdas nov.'!I12+'Ciblas nov.'!I12+'Cesvaines nov.'!I12+'Cēsu nov.'!I12+'Carnikavas nov.'!I12+'Burtnieku nov.'!I12+'Brocēnu nov.'!I12+'Beverīnas nov.'!I12+'Bauskas nov.'!I12+'Balvu nov.'!I12+'Baltinavas nov.'!I12+'Baldones nov.'!I12+'Babītes nov.'!I12+'Auces nov.'!I12+'Apes nov.'!I12+'Amatas nov.'!I12+'Alūksnes nov.'!I12+'Alsungas nov.'!I12+'Alojas nov.'!I12+'Aknīstes nov.'!I12+'Aizputes nov.'!I12+'Aizkraukles nov.'!I12+'Aglonas nov.'!I12</f>
        <v>269</v>
      </c>
      <c r="J12" s="14">
        <f>'Ventspils pils.'!J12+'Valmieras pils.'!J12+'Rīgas pils.'!J12+'Rēzeknes pils.'!J12+'Liepājas pils.'!J12+'Jūrmalas pils.'!J12+'Jēkabpils pils.'!J12+'Daugavpils pils.'!J12+'Zilupes nov.'!J12+'Viļānu nov.'!J12+'Viļakas nov.'!J12+'Ventspils nov.'!J12+'Viesītes nov.'!J12+'Vecumnieku nov.'!J12+'Vecpiebalgas nov.'!J12+'Vārkavas nov.'!J12+'Varakļānu nov.'!J12+'Valkas nov.'!J12+'Valkas nov.'!J12+'Vaiņodes nov.'!J12+'Tukuma nov.'!J12+'Tērvetes nov.'!J12+'Talsu nov.'!J12+'Strenču nov.'!J12+'Stopiņu nov.'!J12+'Smiltenes nov.'!J12+'Skrundas nov.'!J12+'Skrīveru nov.'!J12+'Siguldas nov.'!J12+'Sējas nov.'!J12+'Saulkrastu nov.'!J12+'Saldus nov.'!J12+'Salaspils nov.'!J12+'Salas nov.'!J12+'Salacgrīvas nov.'!J12+'Rundāles nov.'!J12+'Rūjienas nov.'!J12+'Rugāju nov.'!J12+'Rucavas nov.'!J12+'Ropažu nov.'!J12+'Rojas nov.'!J12+'Riebiņu nov.'!J12+'Rēzeknes nov.'!J12+'Raunas nov.'!J12+'Priekuļu nov.'!J12+'Priekules nov.'!J12+'Preiļu nov.'!J12+'Pļaviņu nov.'!J12+'Pāvilostas nov.'!J12+'Pārgaujas nov.'!J12+'Ozolnieku nov.'!J12+'Olaines nov.'!J12+'Ogres nov.'!J12+'Nīcas nov.'!J12+'Neretas nov.'!J12+'Naukšēnu nov.'!J12+'Mērsraga nov.'!J12+'Mazsalacas nov.'!J12+'Mārupes nov.'!J12+'Mālpils nov.'!J12+'Madonas nov.'!J12+'Ludzas nov.'!J12+'Lubānas nov.'!J12+'Līvānu nov.'!J12+'Limbažu nov.'!J12+'Līgatnes nov.'!J12+'Lielvārdes nov.'!J12+'Ķekavas nov.'!J12+'Ķeguma nov.'!J12+'Kuldīgas nov.'!J12+'Krustpils nov.'!J12+'Krimuldas nov.'!J12+'Krāslavas nov.'!J12+'Kokneses nov.'!J12+'Kocēnu nov.'!J12+'Kārsavas nov.'!J12+'Kandavas nov.'!J12+'Jelgavas nov.'!J12+'Jēkabpils nov.'!J12+'Jaunpils nov.'!J12+'Jaunpiebalgas nov.'!J12+'Jaunjelgavas nov.'!J12+'Inčukalna nov.'!J12+'Ilūkstes nov.'!J12+'Ikšķiles nov.'!J12+'Iecavas nov.'!J12+'Gulbenes nov.'!J12+'Grobiņas nov.'!J12+'Garkalnes nov.'!J12+'Ērgļu nov.'!J12+'Engures nov.'!J12+'Durbes nov.'!J12+'Dundagas nov.'!J12+'Dobeles nov.'!J12+'Daugavpils nov.'!J12+'Dagdas nov.'!J12+'Ciblas nov.'!J12+'Cesvaines nov.'!J12+'Cēsu nov.'!J12+'Carnikavas nov.'!J12+'Burtnieku nov.'!J12+'Brocēnu nov.'!J12+'Beverīnas nov.'!J12+'Bauskas nov.'!J12+'Balvu nov.'!J12+'Baltinavas nov.'!J12+'Baldones nov.'!J12+'Babītes nov.'!J12+'Auces nov.'!J12+'Apes nov.'!J12+'Amatas nov.'!J12+'Alūksnes nov.'!J12+'Alsungas nov.'!J12+'Alojas nov.'!J12+'Aknīstes nov.'!J12+'Aizputes nov.'!J12+'Aizkraukles nov.'!J12+'Aglonas nov.'!J12</f>
        <v>439</v>
      </c>
      <c r="K12" s="20"/>
      <c r="L12" s="20"/>
      <c r="M12" s="20"/>
    </row>
    <row r="13" spans="1:13" ht="15" customHeight="1" thickBot="1">
      <c r="A13" s="46" t="s">
        <v>17</v>
      </c>
      <c r="B13" s="16">
        <v>1120</v>
      </c>
      <c r="C13" s="215">
        <f>'Ventspils pils.'!C13+'Valmieras pils.'!C13+'Rīgas pils.'!C13+'Rēzeknes pils.'!C13+'Liepājas pils.'!C13+'Jūrmalas pils.'!C13+'Jēkabpils pils.'!C13+'Daugavpils pils.'!C13+'Zilupes nov.'!C13+'Viļānu nov.'!C13+'Viļakas nov.'!C13+'Ventspils nov.'!C13+'Viesītes nov.'!C13+'Vecumnieku nov.'!C13+'Vecpiebalgas nov.'!C13+'Vārkavas nov.'!C13+'Varakļānu nov.'!C13+'Valkas nov.'!C13+'Valkas nov.'!C13+'Vaiņodes nov.'!C13+'Tukuma nov.'!C13+'Tērvetes nov.'!C13+'Talsu nov.'!C13+'Strenču nov.'!C13+'Stopiņu nov.'!C13+'Smiltenes nov.'!C13+'Skrundas nov.'!C13+'Skrīveru nov.'!C13+'Siguldas nov.'!C13+'Sējas nov.'!C13+'Saulkrastu nov.'!C13+'Saldus nov.'!C13+'Salaspils nov.'!C13+'Salas nov.'!C13+'Salacgrīvas nov.'!C13+'Rundāles nov.'!C13+'Rūjienas nov.'!C13+'Rugāju nov.'!C13+'Rucavas nov.'!C13+'Ropažu nov.'!C13+'Rojas nov.'!C13+'Riebiņu nov.'!C13+'Rēzeknes nov.'!C13+'Raunas nov.'!C13+'Priekuļu nov.'!C13+'Priekules nov.'!C13+'Preiļu nov.'!C13+'Pļaviņu nov.'!C13+'Pāvilostas nov.'!C13+'Pārgaujas nov.'!C13+'Ozolnieku nov.'!C13+'Olaines nov.'!C13+'Ogres nov.'!C13+'Nīcas nov.'!C13+'Neretas nov.'!C13+'Naukšēnu nov.'!C13+'Mērsraga nov.'!C13+'Mazsalacas nov.'!C13+'Mārupes nov.'!C13+'Mālpils nov.'!C13+'Madonas nov.'!C13+'Ludzas nov.'!C13+'Lubānas nov.'!C13+'Līvānu nov.'!C13+'Limbažu nov.'!C13+'Līgatnes nov.'!C13+'Lielvārdes nov.'!C13+'Ķekavas nov.'!C13+'Ķeguma nov.'!C13+'Kuldīgas nov.'!C13+'Krustpils nov.'!C13+'Krimuldas nov.'!C13+'Krāslavas nov.'!C13+'Kokneses nov.'!C13+'Kocēnu nov.'!C13+'Kārsavas nov.'!C13+'Kandavas nov.'!C13+'Jelgavas nov.'!C13+'Jēkabpils nov.'!C13+'Jaunpils nov.'!C13+'Jaunpiebalgas nov.'!C13+'Jaunjelgavas nov.'!C13+'Inčukalna nov.'!C13+'Ilūkstes nov.'!C13+'Ikšķiles nov.'!C13+'Iecavas nov.'!C13+'Gulbenes nov.'!C13+'Grobiņas nov.'!C13+'Garkalnes nov.'!C13+'Ērgļu nov.'!C13+'Engures nov.'!C13+'Durbes nov.'!C13+'Dundagas nov.'!C13+'Dobeles nov.'!C13+'Daugavpils nov.'!C13+'Dagdas nov.'!C13+'Ciblas nov.'!C13+'Cesvaines nov.'!C13+'Cēsu nov.'!C13+'Carnikavas nov.'!C13+'Burtnieku nov.'!C13+'Brocēnu nov.'!C13+'Beverīnas nov.'!C13+'Bauskas nov.'!C13+'Balvu nov.'!C13+'Baltinavas nov.'!C13+'Baldones nov.'!C13+'Babītes nov.'!C13+'Auces nov.'!C13+'Apes nov.'!C13+'Amatas nov.'!C13+'Alūksnes nov.'!C13+'Alsungas nov.'!C13+'Alojas nov.'!C13+'Aknīstes nov.'!C13+'Aizputes nov.'!C13+'Aizkraukles nov.'!C13+'Aglonas nov.'!C13</f>
        <v>284</v>
      </c>
      <c r="D13" s="215">
        <f>'Ventspils pils.'!D13+'Valmieras pils.'!D13+'Rīgas pils.'!D13+'Rēzeknes pils.'!D13+'Liepājas pils.'!D13+'Jūrmalas pils.'!D13+'Jēkabpils pils.'!D13+'Daugavpils pils.'!D13+'Zilupes nov.'!D13+'Viļānu nov.'!D13+'Viļakas nov.'!D13+'Ventspils nov.'!D13+'Viesītes nov.'!D13+'Vecumnieku nov.'!D13+'Vecpiebalgas nov.'!D13+'Vārkavas nov.'!D13+'Varakļānu nov.'!D13+'Valkas nov.'!D13+'Valkas nov.'!D13+'Vaiņodes nov.'!D13+'Tukuma nov.'!D13+'Tērvetes nov.'!D13+'Talsu nov.'!D13+'Strenču nov.'!D13+'Stopiņu nov.'!D13+'Smiltenes nov.'!D13+'Skrundas nov.'!D13+'Skrīveru nov.'!D13+'Siguldas nov.'!D13+'Sējas nov.'!D13+'Saulkrastu nov.'!D13+'Saldus nov.'!D13+'Salaspils nov.'!D13+'Salas nov.'!D13+'Salacgrīvas nov.'!D13+'Rundāles nov.'!D13+'Rūjienas nov.'!D13+'Rugāju nov.'!D13+'Rucavas nov.'!D13+'Ropažu nov.'!D13+'Rojas nov.'!D13+'Riebiņu nov.'!D13+'Rēzeknes nov.'!D13+'Raunas nov.'!D13+'Priekuļu nov.'!D13+'Priekules nov.'!D13+'Preiļu nov.'!D13+'Pļaviņu nov.'!D13+'Pāvilostas nov.'!D13+'Pārgaujas nov.'!D13+'Ozolnieku nov.'!D13+'Olaines nov.'!D13+'Ogres nov.'!D13+'Nīcas nov.'!D13+'Neretas nov.'!D13+'Naukšēnu nov.'!D13+'Mērsraga nov.'!D13+'Mazsalacas nov.'!D13+'Mārupes nov.'!D13+'Mālpils nov.'!D13+'Madonas nov.'!D13+'Ludzas nov.'!D13+'Lubānas nov.'!D13+'Līvānu nov.'!D13+'Limbažu nov.'!D13+'Līgatnes nov.'!D13+'Lielvārdes nov.'!D13+'Ķekavas nov.'!D13+'Ķeguma nov.'!D13+'Kuldīgas nov.'!D13+'Krustpils nov.'!D13+'Krimuldas nov.'!D13+'Krāslavas nov.'!D13+'Kokneses nov.'!D13+'Kocēnu nov.'!D13+'Kārsavas nov.'!D13+'Kandavas nov.'!D13+'Jelgavas nov.'!D13+'Jēkabpils nov.'!D13+'Jaunpils nov.'!D13+'Jaunpiebalgas nov.'!D13+'Jaunjelgavas nov.'!D13+'Inčukalna nov.'!D13+'Ilūkstes nov.'!D13+'Ikšķiles nov.'!D13+'Iecavas nov.'!D13+'Gulbenes nov.'!D13+'Grobiņas nov.'!D13+'Garkalnes nov.'!D13+'Ērgļu nov.'!D13+'Engures nov.'!D13+'Durbes nov.'!D13+'Dundagas nov.'!D13+'Dobeles nov.'!D13+'Daugavpils nov.'!D13+'Dagdas nov.'!D13+'Ciblas nov.'!D13+'Cesvaines nov.'!D13+'Cēsu nov.'!D13+'Carnikavas nov.'!D13+'Burtnieku nov.'!D13+'Brocēnu nov.'!D13+'Beverīnas nov.'!D13+'Bauskas nov.'!D13+'Balvu nov.'!D13+'Baltinavas nov.'!D13+'Baldones nov.'!D13+'Babītes nov.'!D13+'Auces nov.'!D13+'Apes nov.'!D13+'Amatas nov.'!D13+'Alūksnes nov.'!D13+'Alsungas nov.'!D13+'Alojas nov.'!D13+'Aknīstes nov.'!D13+'Aizputes nov.'!D13+'Aizkraukles nov.'!D13+'Aglonas nov.'!D13</f>
        <v>10711</v>
      </c>
      <c r="E13" s="14">
        <f>'Ventspils pils.'!E13+'Valmieras pils.'!E13+'Rīgas pils.'!E13+'Rēzeknes pils.'!E13+'Liepājas pils.'!E13+'Jūrmalas pils.'!E13+'Jēkabpils pils.'!E13+'Daugavpils pils.'!E13+'Zilupes nov.'!E13+'Viļānu nov.'!E13+'Viļakas nov.'!E13+'Ventspils nov.'!E13+'Viesītes nov.'!E13+'Vecumnieku nov.'!E13+'Vecpiebalgas nov.'!E13+'Vārkavas nov.'!E13+'Varakļānu nov.'!E13+'Valkas nov.'!E13+'Valkas nov.'!E13+'Vaiņodes nov.'!E13+'Tukuma nov.'!E13+'Tērvetes nov.'!E13+'Talsu nov.'!E13+'Strenču nov.'!E13+'Stopiņu nov.'!E13+'Smiltenes nov.'!E13+'Skrundas nov.'!E13+'Skrīveru nov.'!E13+'Siguldas nov.'!E13+'Sējas nov.'!E13+'Saulkrastu nov.'!E13+'Saldus nov.'!E13+'Salaspils nov.'!E13+'Salas nov.'!E13+'Salacgrīvas nov.'!E13+'Rundāles nov.'!E13+'Rūjienas nov.'!E13+'Rugāju nov.'!E13+'Rucavas nov.'!E13+'Ropažu nov.'!E13+'Rojas nov.'!E13+'Riebiņu nov.'!E13+'Rēzeknes nov.'!E13+'Raunas nov.'!E13+'Priekuļu nov.'!E13+'Priekules nov.'!E13+'Preiļu nov.'!E13+'Pļaviņu nov.'!E13+'Pāvilostas nov.'!E13+'Pārgaujas nov.'!E13+'Ozolnieku nov.'!E13+'Olaines nov.'!E13+'Ogres nov.'!E13+'Nīcas nov.'!E13+'Neretas nov.'!E13+'Naukšēnu nov.'!E13+'Mērsraga nov.'!E13+'Mazsalacas nov.'!E13+'Mārupes nov.'!E13+'Mālpils nov.'!E13+'Madonas nov.'!E13+'Ludzas nov.'!E13+'Lubānas nov.'!E13+'Līvānu nov.'!E13+'Limbažu nov.'!E13+'Līgatnes nov.'!E13+'Lielvārdes nov.'!E13+'Ķekavas nov.'!E13+'Ķeguma nov.'!E13+'Kuldīgas nov.'!E13+'Krustpils nov.'!E13+'Krimuldas nov.'!E13+'Krāslavas nov.'!E13+'Kokneses nov.'!E13+'Kocēnu nov.'!E13+'Kārsavas nov.'!E13+'Kandavas nov.'!E13+'Jelgavas nov.'!E13+'Jēkabpils nov.'!E13+'Jaunpils nov.'!E13+'Jaunpiebalgas nov.'!E13+'Jaunjelgavas nov.'!E13+'Inčukalna nov.'!E13+'Ilūkstes nov.'!E13+'Ikšķiles nov.'!E13+'Iecavas nov.'!E13+'Gulbenes nov.'!E13+'Grobiņas nov.'!E13+'Garkalnes nov.'!E13+'Ērgļu nov.'!E13+'Engures nov.'!E13+'Durbes nov.'!E13+'Dundagas nov.'!E13+'Dobeles nov.'!E13+'Daugavpils nov.'!E13+'Dagdas nov.'!E13+'Ciblas nov.'!E13+'Cesvaines nov.'!E13+'Cēsu nov.'!E13+'Carnikavas nov.'!E13+'Burtnieku nov.'!E13+'Brocēnu nov.'!E13+'Beverīnas nov.'!E13+'Bauskas nov.'!E13+'Balvu nov.'!E13+'Baltinavas nov.'!E13+'Baldones nov.'!E13+'Babītes nov.'!E13+'Auces nov.'!E13+'Apes nov.'!E13+'Amatas nov.'!E13+'Alūksnes nov.'!E13+'Alsungas nov.'!E13+'Alojas nov.'!E13+'Aknīstes nov.'!E13+'Aizputes nov.'!E13+'Aizkraukles nov.'!E13+'Aglonas nov.'!E13</f>
        <v>1274</v>
      </c>
      <c r="F13" s="14">
        <f>'Ventspils pils.'!F13+'Valmieras pils.'!F13+'Rīgas pils.'!F13+'Rēzeknes pils.'!F13+'Liepājas pils.'!F13+'Jūrmalas pils.'!F13+'Jēkabpils pils.'!F13+'Daugavpils pils.'!F13+'Zilupes nov.'!F13+'Viļānu nov.'!F13+'Viļakas nov.'!F13+'Ventspils nov.'!F13+'Viesītes nov.'!F13+'Vecumnieku nov.'!F13+'Vecpiebalgas nov.'!F13+'Vārkavas nov.'!F13+'Varakļānu nov.'!F13+'Valkas nov.'!F13+'Valkas nov.'!F13+'Vaiņodes nov.'!F13+'Tukuma nov.'!F13+'Tērvetes nov.'!F13+'Talsu nov.'!F13+'Strenču nov.'!F13+'Stopiņu nov.'!F13+'Smiltenes nov.'!F13+'Skrundas nov.'!F13+'Skrīveru nov.'!F13+'Siguldas nov.'!F13+'Sējas nov.'!F13+'Saulkrastu nov.'!F13+'Saldus nov.'!F13+'Salaspils nov.'!F13+'Salas nov.'!F13+'Salacgrīvas nov.'!F13+'Rundāles nov.'!F13+'Rūjienas nov.'!F13+'Rugāju nov.'!F13+'Rucavas nov.'!F13+'Ropažu nov.'!F13+'Rojas nov.'!F13+'Riebiņu nov.'!F13+'Rēzeknes nov.'!F13+'Raunas nov.'!F13+'Priekuļu nov.'!F13+'Priekules nov.'!F13+'Preiļu nov.'!F13+'Pļaviņu nov.'!F13+'Pāvilostas nov.'!F13+'Pārgaujas nov.'!F13+'Ozolnieku nov.'!F13+'Olaines nov.'!F13+'Ogres nov.'!F13+'Nīcas nov.'!F13+'Neretas nov.'!F13+'Naukšēnu nov.'!F13+'Mērsraga nov.'!F13+'Mazsalacas nov.'!F13+'Mārupes nov.'!F13+'Mālpils nov.'!F13+'Madonas nov.'!F13+'Ludzas nov.'!F13+'Lubānas nov.'!F13+'Līvānu nov.'!F13+'Limbažu nov.'!F13+'Līgatnes nov.'!F13+'Lielvārdes nov.'!F13+'Ķekavas nov.'!F13+'Ķeguma nov.'!F13+'Kuldīgas nov.'!F13+'Krustpils nov.'!F13+'Krimuldas nov.'!F13+'Krāslavas nov.'!F13+'Kokneses nov.'!F13+'Kocēnu nov.'!F13+'Kārsavas nov.'!F13+'Kandavas nov.'!F13+'Jelgavas nov.'!F13+'Jēkabpils nov.'!F13+'Jaunpils nov.'!F13+'Jaunpiebalgas nov.'!F13+'Jaunjelgavas nov.'!F13+'Inčukalna nov.'!F13+'Ilūkstes nov.'!F13+'Ikšķiles nov.'!F13+'Iecavas nov.'!F13+'Gulbenes nov.'!F13+'Grobiņas nov.'!F13+'Garkalnes nov.'!F13+'Ērgļu nov.'!F13+'Engures nov.'!F13+'Durbes nov.'!F13+'Dundagas nov.'!F13+'Dobeles nov.'!F13+'Daugavpils nov.'!F13+'Dagdas nov.'!F13+'Ciblas nov.'!F13+'Cesvaines nov.'!F13+'Cēsu nov.'!F13+'Carnikavas nov.'!F13+'Burtnieku nov.'!F13+'Brocēnu nov.'!F13+'Beverīnas nov.'!F13+'Bauskas nov.'!F13+'Balvu nov.'!F13+'Baltinavas nov.'!F13+'Baldones nov.'!F13+'Babītes nov.'!F13+'Auces nov.'!F13+'Apes nov.'!F13+'Amatas nov.'!F13+'Alūksnes nov.'!F13+'Alsungas nov.'!F13+'Alojas nov.'!F13+'Aknīstes nov.'!F13+'Aizputes nov.'!F13+'Aizkraukles nov.'!F13+'Aglonas nov.'!F13</f>
        <v>3411</v>
      </c>
      <c r="G13" s="14">
        <f>'Ventspils pils.'!G13+'Valmieras pils.'!G13+'Rīgas pils.'!G13+'Rēzeknes pils.'!G13+'Liepājas pils.'!G13+'Jūrmalas pils.'!G13+'Jēkabpils pils.'!G13+'Daugavpils pils.'!G13+'Zilupes nov.'!G13+'Viļānu nov.'!G13+'Viļakas nov.'!G13+'Ventspils nov.'!G13+'Viesītes nov.'!G13+'Vecumnieku nov.'!G13+'Vecpiebalgas nov.'!G13+'Vārkavas nov.'!G13+'Varakļānu nov.'!G13+'Valkas nov.'!G13+'Valkas nov.'!G13+'Vaiņodes nov.'!G13+'Tukuma nov.'!G13+'Tērvetes nov.'!G13+'Talsu nov.'!G13+'Strenču nov.'!G13+'Stopiņu nov.'!G13+'Smiltenes nov.'!G13+'Skrundas nov.'!G13+'Skrīveru nov.'!G13+'Siguldas nov.'!G13+'Sējas nov.'!G13+'Saulkrastu nov.'!G13+'Saldus nov.'!G13+'Salaspils nov.'!G13+'Salas nov.'!G13+'Salacgrīvas nov.'!G13+'Rundāles nov.'!G13+'Rūjienas nov.'!G13+'Rugāju nov.'!G13+'Rucavas nov.'!G13+'Ropažu nov.'!G13+'Rojas nov.'!G13+'Riebiņu nov.'!G13+'Rēzeknes nov.'!G13+'Raunas nov.'!G13+'Priekuļu nov.'!G13+'Priekules nov.'!G13+'Preiļu nov.'!G13+'Pļaviņu nov.'!G13+'Pāvilostas nov.'!G13+'Pārgaujas nov.'!G13+'Ozolnieku nov.'!G13+'Olaines nov.'!G13+'Ogres nov.'!G13+'Nīcas nov.'!G13+'Neretas nov.'!G13+'Naukšēnu nov.'!G13+'Mērsraga nov.'!G13+'Mazsalacas nov.'!G13+'Mārupes nov.'!G13+'Mālpils nov.'!G13+'Madonas nov.'!G13+'Ludzas nov.'!G13+'Lubānas nov.'!G13+'Līvānu nov.'!G13+'Limbažu nov.'!G13+'Līgatnes nov.'!G13+'Lielvārdes nov.'!G13+'Ķekavas nov.'!G13+'Ķeguma nov.'!G13+'Kuldīgas nov.'!G13+'Krustpils nov.'!G13+'Krimuldas nov.'!G13+'Krāslavas nov.'!G13+'Kokneses nov.'!G13+'Kocēnu nov.'!G13+'Kārsavas nov.'!G13+'Kandavas nov.'!G13+'Jelgavas nov.'!G13+'Jēkabpils nov.'!G13+'Jaunpils nov.'!G13+'Jaunpiebalgas nov.'!G13+'Jaunjelgavas nov.'!G13+'Inčukalna nov.'!G13+'Ilūkstes nov.'!G13+'Ikšķiles nov.'!G13+'Iecavas nov.'!G13+'Gulbenes nov.'!G13+'Grobiņas nov.'!G13+'Garkalnes nov.'!G13+'Ērgļu nov.'!G13+'Engures nov.'!G13+'Durbes nov.'!G13+'Dundagas nov.'!G13+'Dobeles nov.'!G13+'Daugavpils nov.'!G13+'Dagdas nov.'!G13+'Ciblas nov.'!G13+'Cesvaines nov.'!G13+'Cēsu nov.'!G13+'Carnikavas nov.'!G13+'Burtnieku nov.'!G13+'Brocēnu nov.'!G13+'Beverīnas nov.'!G13+'Bauskas nov.'!G13+'Balvu nov.'!G13+'Baltinavas nov.'!G13+'Baldones nov.'!G13+'Babītes nov.'!G13+'Auces nov.'!G13+'Apes nov.'!G13+'Amatas nov.'!G13+'Alūksnes nov.'!G13+'Alsungas nov.'!G13+'Alojas nov.'!G13+'Aknīstes nov.'!G13+'Aizputes nov.'!G13+'Aizkraukles nov.'!G13+'Aglonas nov.'!G13</f>
        <v>1094</v>
      </c>
      <c r="H13" s="14">
        <f>'Ventspils pils.'!H13+'Valmieras pils.'!H13+'Rīgas pils.'!H13+'Rēzeknes pils.'!H13+'Liepājas pils.'!H13+'Jūrmalas pils.'!H13+'Jēkabpils pils.'!H13+'Daugavpils pils.'!H13+'Zilupes nov.'!H13+'Viļānu nov.'!H13+'Viļakas nov.'!H13+'Ventspils nov.'!H13+'Viesītes nov.'!H13+'Vecumnieku nov.'!H13+'Vecpiebalgas nov.'!H13+'Vārkavas nov.'!H13+'Varakļānu nov.'!H13+'Valkas nov.'!H13+'Valkas nov.'!H13+'Vaiņodes nov.'!H13+'Tukuma nov.'!H13+'Tērvetes nov.'!H13+'Talsu nov.'!H13+'Strenču nov.'!H13+'Stopiņu nov.'!H13+'Smiltenes nov.'!H13+'Skrundas nov.'!H13+'Skrīveru nov.'!H13+'Siguldas nov.'!H13+'Sējas nov.'!H13+'Saulkrastu nov.'!H13+'Saldus nov.'!H13+'Salaspils nov.'!H13+'Salas nov.'!H13+'Salacgrīvas nov.'!H13+'Rundāles nov.'!H13+'Rūjienas nov.'!H13+'Rugāju nov.'!H13+'Rucavas nov.'!H13+'Ropažu nov.'!H13+'Rojas nov.'!H13+'Riebiņu nov.'!H13+'Rēzeknes nov.'!H13+'Raunas nov.'!H13+'Priekuļu nov.'!H13+'Priekules nov.'!H13+'Preiļu nov.'!H13+'Pļaviņu nov.'!H13+'Pāvilostas nov.'!H13+'Pārgaujas nov.'!H13+'Ozolnieku nov.'!H13+'Olaines nov.'!H13+'Ogres nov.'!H13+'Nīcas nov.'!H13+'Neretas nov.'!H13+'Naukšēnu nov.'!H13+'Mērsraga nov.'!H13+'Mazsalacas nov.'!H13+'Mārupes nov.'!H13+'Mālpils nov.'!H13+'Madonas nov.'!H13+'Ludzas nov.'!H13+'Lubānas nov.'!H13+'Līvānu nov.'!H13+'Limbažu nov.'!H13+'Līgatnes nov.'!H13+'Lielvārdes nov.'!H13+'Ķekavas nov.'!H13+'Ķeguma nov.'!H13+'Kuldīgas nov.'!H13+'Krustpils nov.'!H13+'Krimuldas nov.'!H13+'Krāslavas nov.'!H13+'Kokneses nov.'!H13+'Kocēnu nov.'!H13+'Kārsavas nov.'!H13+'Kandavas nov.'!H13+'Jelgavas nov.'!H13+'Jēkabpils nov.'!H13+'Jaunpils nov.'!H13+'Jaunpiebalgas nov.'!H13+'Jaunjelgavas nov.'!H13+'Inčukalna nov.'!H13+'Ilūkstes nov.'!H13+'Ikšķiles nov.'!H13+'Iecavas nov.'!H13+'Gulbenes nov.'!H13+'Grobiņas nov.'!H13+'Garkalnes nov.'!H13+'Ērgļu nov.'!H13+'Engures nov.'!H13+'Durbes nov.'!H13+'Dundagas nov.'!H13+'Dobeles nov.'!H13+'Daugavpils nov.'!H13+'Dagdas nov.'!H13+'Ciblas nov.'!H13+'Cesvaines nov.'!H13+'Cēsu nov.'!H13+'Carnikavas nov.'!H13+'Burtnieku nov.'!H13+'Brocēnu nov.'!H13+'Beverīnas nov.'!H13+'Bauskas nov.'!H13+'Balvu nov.'!H13+'Baltinavas nov.'!H13+'Baldones nov.'!H13+'Babītes nov.'!H13+'Auces nov.'!H13+'Apes nov.'!H13+'Amatas nov.'!H13+'Alūksnes nov.'!H13+'Alsungas nov.'!H13+'Alojas nov.'!H13+'Aknīstes nov.'!H13+'Aizputes nov.'!H13+'Aizkraukles nov.'!H13+'Aglonas nov.'!H13</f>
        <v>2359</v>
      </c>
      <c r="I13" s="14">
        <f>'Ventspils pils.'!I13+'Valmieras pils.'!I13+'Rīgas pils.'!I13+'Rēzeknes pils.'!I13+'Liepājas pils.'!I13+'Jūrmalas pils.'!I13+'Jēkabpils pils.'!I13+'Daugavpils pils.'!I13+'Zilupes nov.'!I13+'Viļānu nov.'!I13+'Viļakas nov.'!I13+'Ventspils nov.'!I13+'Viesītes nov.'!I13+'Vecumnieku nov.'!I13+'Vecpiebalgas nov.'!I13+'Vārkavas nov.'!I13+'Varakļānu nov.'!I13+'Valkas nov.'!I13+'Valkas nov.'!I13+'Vaiņodes nov.'!I13+'Tukuma nov.'!I13+'Tērvetes nov.'!I13+'Talsu nov.'!I13+'Strenču nov.'!I13+'Stopiņu nov.'!I13+'Smiltenes nov.'!I13+'Skrundas nov.'!I13+'Skrīveru nov.'!I13+'Siguldas nov.'!I13+'Sējas nov.'!I13+'Saulkrastu nov.'!I13+'Saldus nov.'!I13+'Salaspils nov.'!I13+'Salas nov.'!I13+'Salacgrīvas nov.'!I13+'Rundāles nov.'!I13+'Rūjienas nov.'!I13+'Rugāju nov.'!I13+'Rucavas nov.'!I13+'Ropažu nov.'!I13+'Rojas nov.'!I13+'Riebiņu nov.'!I13+'Rēzeknes nov.'!I13+'Raunas nov.'!I13+'Priekuļu nov.'!I13+'Priekules nov.'!I13+'Preiļu nov.'!I13+'Pļaviņu nov.'!I13+'Pāvilostas nov.'!I13+'Pārgaujas nov.'!I13+'Ozolnieku nov.'!I13+'Olaines nov.'!I13+'Ogres nov.'!I13+'Nīcas nov.'!I13+'Neretas nov.'!I13+'Naukšēnu nov.'!I13+'Mērsraga nov.'!I13+'Mazsalacas nov.'!I13+'Mārupes nov.'!I13+'Mālpils nov.'!I13+'Madonas nov.'!I13+'Ludzas nov.'!I13+'Lubānas nov.'!I13+'Līvānu nov.'!I13+'Limbažu nov.'!I13+'Līgatnes nov.'!I13+'Lielvārdes nov.'!I13+'Ķekavas nov.'!I13+'Ķeguma nov.'!I13+'Kuldīgas nov.'!I13+'Krustpils nov.'!I13+'Krimuldas nov.'!I13+'Krāslavas nov.'!I13+'Kokneses nov.'!I13+'Kocēnu nov.'!I13+'Kārsavas nov.'!I13+'Kandavas nov.'!I13+'Jelgavas nov.'!I13+'Jēkabpils nov.'!I13+'Jaunpils nov.'!I13+'Jaunpiebalgas nov.'!I13+'Jaunjelgavas nov.'!I13+'Inčukalna nov.'!I13+'Ilūkstes nov.'!I13+'Ikšķiles nov.'!I13+'Iecavas nov.'!I13+'Gulbenes nov.'!I13+'Grobiņas nov.'!I13+'Garkalnes nov.'!I13+'Ērgļu nov.'!I13+'Engures nov.'!I13+'Durbes nov.'!I13+'Dundagas nov.'!I13+'Dobeles nov.'!I13+'Daugavpils nov.'!I13+'Dagdas nov.'!I13+'Ciblas nov.'!I13+'Cesvaines nov.'!I13+'Cēsu nov.'!I13+'Carnikavas nov.'!I13+'Burtnieku nov.'!I13+'Brocēnu nov.'!I13+'Beverīnas nov.'!I13+'Bauskas nov.'!I13+'Balvu nov.'!I13+'Baltinavas nov.'!I13+'Baldones nov.'!I13+'Babītes nov.'!I13+'Auces nov.'!I13+'Apes nov.'!I13+'Amatas nov.'!I13+'Alūksnes nov.'!I13+'Alsungas nov.'!I13+'Alojas nov.'!I13+'Aknīstes nov.'!I13+'Aizputes nov.'!I13+'Aizkraukles nov.'!I13+'Aglonas nov.'!I13</f>
        <v>858</v>
      </c>
      <c r="J13" s="14">
        <f>'Ventspils pils.'!J13+'Valmieras pils.'!J13+'Rīgas pils.'!J13+'Rēzeknes pils.'!J13+'Liepājas pils.'!J13+'Jūrmalas pils.'!J13+'Jēkabpils pils.'!J13+'Daugavpils pils.'!J13+'Zilupes nov.'!J13+'Viļānu nov.'!J13+'Viļakas nov.'!J13+'Ventspils nov.'!J13+'Viesītes nov.'!J13+'Vecumnieku nov.'!J13+'Vecpiebalgas nov.'!J13+'Vārkavas nov.'!J13+'Varakļānu nov.'!J13+'Valkas nov.'!J13+'Valkas nov.'!J13+'Vaiņodes nov.'!J13+'Tukuma nov.'!J13+'Tērvetes nov.'!J13+'Talsu nov.'!J13+'Strenču nov.'!J13+'Stopiņu nov.'!J13+'Smiltenes nov.'!J13+'Skrundas nov.'!J13+'Skrīveru nov.'!J13+'Siguldas nov.'!J13+'Sējas nov.'!J13+'Saulkrastu nov.'!J13+'Saldus nov.'!J13+'Salaspils nov.'!J13+'Salas nov.'!J13+'Salacgrīvas nov.'!J13+'Rundāles nov.'!J13+'Rūjienas nov.'!J13+'Rugāju nov.'!J13+'Rucavas nov.'!J13+'Ropažu nov.'!J13+'Rojas nov.'!J13+'Riebiņu nov.'!J13+'Rēzeknes nov.'!J13+'Raunas nov.'!J13+'Priekuļu nov.'!J13+'Priekules nov.'!J13+'Preiļu nov.'!J13+'Pļaviņu nov.'!J13+'Pāvilostas nov.'!J13+'Pārgaujas nov.'!J13+'Ozolnieku nov.'!J13+'Olaines nov.'!J13+'Ogres nov.'!J13+'Nīcas nov.'!J13+'Neretas nov.'!J13+'Naukšēnu nov.'!J13+'Mērsraga nov.'!J13+'Mazsalacas nov.'!J13+'Mārupes nov.'!J13+'Mālpils nov.'!J13+'Madonas nov.'!J13+'Ludzas nov.'!J13+'Lubānas nov.'!J13+'Līvānu nov.'!J13+'Limbažu nov.'!J13+'Līgatnes nov.'!J13+'Lielvārdes nov.'!J13+'Ķekavas nov.'!J13+'Ķeguma nov.'!J13+'Kuldīgas nov.'!J13+'Krustpils nov.'!J13+'Krimuldas nov.'!J13+'Krāslavas nov.'!J13+'Kokneses nov.'!J13+'Kocēnu nov.'!J13+'Kārsavas nov.'!J13+'Kandavas nov.'!J13+'Jelgavas nov.'!J13+'Jēkabpils nov.'!J13+'Jaunpils nov.'!J13+'Jaunpiebalgas nov.'!J13+'Jaunjelgavas nov.'!J13+'Inčukalna nov.'!J13+'Ilūkstes nov.'!J13+'Ikšķiles nov.'!J13+'Iecavas nov.'!J13+'Gulbenes nov.'!J13+'Grobiņas nov.'!J13+'Garkalnes nov.'!J13+'Ērgļu nov.'!J13+'Engures nov.'!J13+'Durbes nov.'!J13+'Dundagas nov.'!J13+'Dobeles nov.'!J13+'Daugavpils nov.'!J13+'Dagdas nov.'!J13+'Ciblas nov.'!J13+'Cesvaines nov.'!J13+'Cēsu nov.'!J13+'Carnikavas nov.'!J13+'Burtnieku nov.'!J13+'Brocēnu nov.'!J13+'Beverīnas nov.'!J13+'Bauskas nov.'!J13+'Balvu nov.'!J13+'Baltinavas nov.'!J13+'Baldones nov.'!J13+'Babītes nov.'!J13+'Auces nov.'!J13+'Apes nov.'!J13+'Amatas nov.'!J13+'Alūksnes nov.'!J13+'Alsungas nov.'!J13+'Alojas nov.'!J13+'Aknīstes nov.'!J13+'Aizputes nov.'!J13+'Aizkraukles nov.'!J13+'Aglonas nov.'!J13</f>
        <v>1968</v>
      </c>
      <c r="K13" s="20"/>
      <c r="L13" s="20"/>
      <c r="M13" s="20"/>
    </row>
    <row r="14" spans="1:13" ht="15" customHeight="1" thickBot="1">
      <c r="A14" s="46" t="s">
        <v>144</v>
      </c>
      <c r="B14" s="16">
        <v>1130</v>
      </c>
      <c r="C14" s="215">
        <f>'Ventspils pils.'!C14+'Valmieras pils.'!C14+'Rīgas pils.'!C14+'Rēzeknes pils.'!C14+'Liepājas pils.'!C14+'Jūrmalas pils.'!C14+'Jēkabpils pils.'!C14+'Daugavpils pils.'!C14+'Zilupes nov.'!C14+'Viļānu nov.'!C14+'Viļakas nov.'!C14+'Ventspils nov.'!C14+'Viesītes nov.'!C14+'Vecumnieku nov.'!C14+'Vecpiebalgas nov.'!C14+'Vārkavas nov.'!C14+'Varakļānu nov.'!C14+'Valkas nov.'!C14+'Valkas nov.'!C14+'Vaiņodes nov.'!C14+'Tukuma nov.'!C14+'Tērvetes nov.'!C14+'Talsu nov.'!C14+'Strenču nov.'!C14+'Stopiņu nov.'!C14+'Smiltenes nov.'!C14+'Skrundas nov.'!C14+'Skrīveru nov.'!C14+'Siguldas nov.'!C14+'Sējas nov.'!C14+'Saulkrastu nov.'!C14+'Saldus nov.'!C14+'Salaspils nov.'!C14+'Salas nov.'!C14+'Salacgrīvas nov.'!C14+'Rundāles nov.'!C14+'Rūjienas nov.'!C14+'Rugāju nov.'!C14+'Rucavas nov.'!C14+'Ropažu nov.'!C14+'Rojas nov.'!C14+'Riebiņu nov.'!C14+'Rēzeknes nov.'!C14+'Raunas nov.'!C14+'Priekuļu nov.'!C14+'Priekules nov.'!C14+'Preiļu nov.'!C14+'Pļaviņu nov.'!C14+'Pāvilostas nov.'!C14+'Pārgaujas nov.'!C14+'Ozolnieku nov.'!C14+'Olaines nov.'!C14+'Ogres nov.'!C14+'Nīcas nov.'!C14+'Neretas nov.'!C14+'Naukšēnu nov.'!C14+'Mērsraga nov.'!C14+'Mazsalacas nov.'!C14+'Mārupes nov.'!C14+'Mālpils nov.'!C14+'Madonas nov.'!C14+'Ludzas nov.'!C14+'Lubānas nov.'!C14+'Līvānu nov.'!C14+'Limbažu nov.'!C14+'Līgatnes nov.'!C14+'Lielvārdes nov.'!C14+'Ķekavas nov.'!C14+'Ķeguma nov.'!C14+'Kuldīgas nov.'!C14+'Krustpils nov.'!C14+'Krimuldas nov.'!C14+'Krāslavas nov.'!C14+'Kokneses nov.'!C14+'Kocēnu nov.'!C14+'Kārsavas nov.'!C14+'Kandavas nov.'!C14+'Jelgavas nov.'!C14+'Jēkabpils nov.'!C14+'Jaunpils nov.'!C14+'Jaunpiebalgas nov.'!C14+'Jaunjelgavas nov.'!C14+'Inčukalna nov.'!C14+'Ilūkstes nov.'!C14+'Ikšķiles nov.'!C14+'Iecavas nov.'!C14+'Gulbenes nov.'!C14+'Grobiņas nov.'!C14+'Garkalnes nov.'!C14+'Ērgļu nov.'!C14+'Engures nov.'!C14+'Durbes nov.'!C14+'Dundagas nov.'!C14+'Dobeles nov.'!C14+'Daugavpils nov.'!C14+'Dagdas nov.'!C14+'Ciblas nov.'!C14+'Cesvaines nov.'!C14+'Cēsu nov.'!C14+'Carnikavas nov.'!C14+'Burtnieku nov.'!C14+'Brocēnu nov.'!C14+'Beverīnas nov.'!C14+'Bauskas nov.'!C14+'Balvu nov.'!C14+'Baltinavas nov.'!C14+'Baldones nov.'!C14+'Babītes nov.'!C14+'Auces nov.'!C14+'Apes nov.'!C14+'Amatas nov.'!C14+'Alūksnes nov.'!C14+'Alsungas nov.'!C14+'Alojas nov.'!C14+'Aknīstes nov.'!C14+'Aizputes nov.'!C14+'Aizkraukles nov.'!C14+'Aglonas nov.'!C14</f>
        <v>3</v>
      </c>
      <c r="D14" s="215">
        <f>'Ventspils pils.'!D14+'Valmieras pils.'!D14+'Rīgas pils.'!D14+'Rēzeknes pils.'!D14+'Liepājas pils.'!D14+'Jūrmalas pils.'!D14+'Jēkabpils pils.'!D14+'Daugavpils pils.'!D14+'Zilupes nov.'!D14+'Viļānu nov.'!D14+'Viļakas nov.'!D14+'Ventspils nov.'!D14+'Viesītes nov.'!D14+'Vecumnieku nov.'!D14+'Vecpiebalgas nov.'!D14+'Vārkavas nov.'!D14+'Varakļānu nov.'!D14+'Valkas nov.'!D14+'Valkas nov.'!D14+'Vaiņodes nov.'!D14+'Tukuma nov.'!D14+'Tērvetes nov.'!D14+'Talsu nov.'!D14+'Strenču nov.'!D14+'Stopiņu nov.'!D14+'Smiltenes nov.'!D14+'Skrundas nov.'!D14+'Skrīveru nov.'!D14+'Siguldas nov.'!D14+'Sējas nov.'!D14+'Saulkrastu nov.'!D14+'Saldus nov.'!D14+'Salaspils nov.'!D14+'Salas nov.'!D14+'Salacgrīvas nov.'!D14+'Rundāles nov.'!D14+'Rūjienas nov.'!D14+'Rugāju nov.'!D14+'Rucavas nov.'!D14+'Ropažu nov.'!D14+'Rojas nov.'!D14+'Riebiņu nov.'!D14+'Rēzeknes nov.'!D14+'Raunas nov.'!D14+'Priekuļu nov.'!D14+'Priekules nov.'!D14+'Preiļu nov.'!D14+'Pļaviņu nov.'!D14+'Pāvilostas nov.'!D14+'Pārgaujas nov.'!D14+'Ozolnieku nov.'!D14+'Olaines nov.'!D14+'Ogres nov.'!D14+'Nīcas nov.'!D14+'Neretas nov.'!D14+'Naukšēnu nov.'!D14+'Mērsraga nov.'!D14+'Mazsalacas nov.'!D14+'Mārupes nov.'!D14+'Mālpils nov.'!D14+'Madonas nov.'!D14+'Ludzas nov.'!D14+'Lubānas nov.'!D14+'Līvānu nov.'!D14+'Limbažu nov.'!D14+'Līgatnes nov.'!D14+'Lielvārdes nov.'!D14+'Ķekavas nov.'!D14+'Ķeguma nov.'!D14+'Kuldīgas nov.'!D14+'Krustpils nov.'!D14+'Krimuldas nov.'!D14+'Krāslavas nov.'!D14+'Kokneses nov.'!D14+'Kocēnu nov.'!D14+'Kārsavas nov.'!D14+'Kandavas nov.'!D14+'Jelgavas nov.'!D14+'Jēkabpils nov.'!D14+'Jaunpils nov.'!D14+'Jaunpiebalgas nov.'!D14+'Jaunjelgavas nov.'!D14+'Inčukalna nov.'!D14+'Ilūkstes nov.'!D14+'Ikšķiles nov.'!D14+'Iecavas nov.'!D14+'Gulbenes nov.'!D14+'Grobiņas nov.'!D14+'Garkalnes nov.'!D14+'Ērgļu nov.'!D14+'Engures nov.'!D14+'Durbes nov.'!D14+'Dundagas nov.'!D14+'Dobeles nov.'!D14+'Daugavpils nov.'!D14+'Dagdas nov.'!D14+'Ciblas nov.'!D14+'Cesvaines nov.'!D14+'Cēsu nov.'!D14+'Carnikavas nov.'!D14+'Burtnieku nov.'!D14+'Brocēnu nov.'!D14+'Beverīnas nov.'!D14+'Bauskas nov.'!D14+'Balvu nov.'!D14+'Baltinavas nov.'!D14+'Baldones nov.'!D14+'Babītes nov.'!D14+'Auces nov.'!D14+'Apes nov.'!D14+'Amatas nov.'!D14+'Alūksnes nov.'!D14+'Alsungas nov.'!D14+'Alojas nov.'!D14+'Aknīstes nov.'!D14+'Aizputes nov.'!D14+'Aizkraukles nov.'!D14+'Aglonas nov.'!D14</f>
        <v>663</v>
      </c>
      <c r="E14" s="14">
        <f>'Ventspils pils.'!E14+'Valmieras pils.'!E14+'Rīgas pils.'!E14+'Rēzeknes pils.'!E14+'Liepājas pils.'!E14+'Jūrmalas pils.'!E14+'Jēkabpils pils.'!E14+'Daugavpils pils.'!E14+'Zilupes nov.'!E14+'Viļānu nov.'!E14+'Viļakas nov.'!E14+'Ventspils nov.'!E14+'Viesītes nov.'!E14+'Vecumnieku nov.'!E14+'Vecpiebalgas nov.'!E14+'Vārkavas nov.'!E14+'Varakļānu nov.'!E14+'Valkas nov.'!E14+'Valkas nov.'!E14+'Vaiņodes nov.'!E14+'Tukuma nov.'!E14+'Tērvetes nov.'!E14+'Talsu nov.'!E14+'Strenču nov.'!E14+'Stopiņu nov.'!E14+'Smiltenes nov.'!E14+'Skrundas nov.'!E14+'Skrīveru nov.'!E14+'Siguldas nov.'!E14+'Sējas nov.'!E14+'Saulkrastu nov.'!E14+'Saldus nov.'!E14+'Salaspils nov.'!E14+'Salas nov.'!E14+'Salacgrīvas nov.'!E14+'Rundāles nov.'!E14+'Rūjienas nov.'!E14+'Rugāju nov.'!E14+'Rucavas nov.'!E14+'Ropažu nov.'!E14+'Rojas nov.'!E14+'Riebiņu nov.'!E14+'Rēzeknes nov.'!E14+'Raunas nov.'!E14+'Priekuļu nov.'!E14+'Priekules nov.'!E14+'Preiļu nov.'!E14+'Pļaviņu nov.'!E14+'Pāvilostas nov.'!E14+'Pārgaujas nov.'!E14+'Ozolnieku nov.'!E14+'Olaines nov.'!E14+'Ogres nov.'!E14+'Nīcas nov.'!E14+'Neretas nov.'!E14+'Naukšēnu nov.'!E14+'Mērsraga nov.'!E14+'Mazsalacas nov.'!E14+'Mārupes nov.'!E14+'Mālpils nov.'!E14+'Madonas nov.'!E14+'Ludzas nov.'!E14+'Lubānas nov.'!E14+'Līvānu nov.'!E14+'Limbažu nov.'!E14+'Līgatnes nov.'!E14+'Lielvārdes nov.'!E14+'Ķekavas nov.'!E14+'Ķeguma nov.'!E14+'Kuldīgas nov.'!E14+'Krustpils nov.'!E14+'Krimuldas nov.'!E14+'Krāslavas nov.'!E14+'Kokneses nov.'!E14+'Kocēnu nov.'!E14+'Kārsavas nov.'!E14+'Kandavas nov.'!E14+'Jelgavas nov.'!E14+'Jēkabpils nov.'!E14+'Jaunpils nov.'!E14+'Jaunpiebalgas nov.'!E14+'Jaunjelgavas nov.'!E14+'Inčukalna nov.'!E14+'Ilūkstes nov.'!E14+'Ikšķiles nov.'!E14+'Iecavas nov.'!E14+'Gulbenes nov.'!E14+'Grobiņas nov.'!E14+'Garkalnes nov.'!E14+'Ērgļu nov.'!E14+'Engures nov.'!E14+'Durbes nov.'!E14+'Dundagas nov.'!E14+'Dobeles nov.'!E14+'Daugavpils nov.'!E14+'Dagdas nov.'!E14+'Ciblas nov.'!E14+'Cesvaines nov.'!E14+'Cēsu nov.'!E14+'Carnikavas nov.'!E14+'Burtnieku nov.'!E14+'Brocēnu nov.'!E14+'Beverīnas nov.'!E14+'Bauskas nov.'!E14+'Balvu nov.'!E14+'Baltinavas nov.'!E14+'Baldones nov.'!E14+'Babītes nov.'!E14+'Auces nov.'!E14+'Apes nov.'!E14+'Amatas nov.'!E14+'Alūksnes nov.'!E14+'Alsungas nov.'!E14+'Alojas nov.'!E14+'Aknīstes nov.'!E14+'Aizputes nov.'!E14+'Aizkraukles nov.'!E14+'Aglonas nov.'!E14</f>
        <v>240</v>
      </c>
      <c r="F14" s="14">
        <f>'Ventspils pils.'!F14+'Valmieras pils.'!F14+'Rīgas pils.'!F14+'Rēzeknes pils.'!F14+'Liepājas pils.'!F14+'Jūrmalas pils.'!F14+'Jēkabpils pils.'!F14+'Daugavpils pils.'!F14+'Zilupes nov.'!F14+'Viļānu nov.'!F14+'Viļakas nov.'!F14+'Ventspils nov.'!F14+'Viesītes nov.'!F14+'Vecumnieku nov.'!F14+'Vecpiebalgas nov.'!F14+'Vārkavas nov.'!F14+'Varakļānu nov.'!F14+'Valkas nov.'!F14+'Valkas nov.'!F14+'Vaiņodes nov.'!F14+'Tukuma nov.'!F14+'Tērvetes nov.'!F14+'Talsu nov.'!F14+'Strenču nov.'!F14+'Stopiņu nov.'!F14+'Smiltenes nov.'!F14+'Skrundas nov.'!F14+'Skrīveru nov.'!F14+'Siguldas nov.'!F14+'Sējas nov.'!F14+'Saulkrastu nov.'!F14+'Saldus nov.'!F14+'Salaspils nov.'!F14+'Salas nov.'!F14+'Salacgrīvas nov.'!F14+'Rundāles nov.'!F14+'Rūjienas nov.'!F14+'Rugāju nov.'!F14+'Rucavas nov.'!F14+'Ropažu nov.'!F14+'Rojas nov.'!F14+'Riebiņu nov.'!F14+'Rēzeknes nov.'!F14+'Raunas nov.'!F14+'Priekuļu nov.'!F14+'Priekules nov.'!F14+'Preiļu nov.'!F14+'Pļaviņu nov.'!F14+'Pāvilostas nov.'!F14+'Pārgaujas nov.'!F14+'Ozolnieku nov.'!F14+'Olaines nov.'!F14+'Ogres nov.'!F14+'Nīcas nov.'!F14+'Neretas nov.'!F14+'Naukšēnu nov.'!F14+'Mērsraga nov.'!F14+'Mazsalacas nov.'!F14+'Mārupes nov.'!F14+'Mālpils nov.'!F14+'Madonas nov.'!F14+'Ludzas nov.'!F14+'Lubānas nov.'!F14+'Līvānu nov.'!F14+'Limbažu nov.'!F14+'Līgatnes nov.'!F14+'Lielvārdes nov.'!F14+'Ķekavas nov.'!F14+'Ķeguma nov.'!F14+'Kuldīgas nov.'!F14+'Krustpils nov.'!F14+'Krimuldas nov.'!F14+'Krāslavas nov.'!F14+'Kokneses nov.'!F14+'Kocēnu nov.'!F14+'Kārsavas nov.'!F14+'Kandavas nov.'!F14+'Jelgavas nov.'!F14+'Jēkabpils nov.'!F14+'Jaunpils nov.'!F14+'Jaunpiebalgas nov.'!F14+'Jaunjelgavas nov.'!F14+'Inčukalna nov.'!F14+'Ilūkstes nov.'!F14+'Ikšķiles nov.'!F14+'Iecavas nov.'!F14+'Gulbenes nov.'!F14+'Grobiņas nov.'!F14+'Garkalnes nov.'!F14+'Ērgļu nov.'!F14+'Engures nov.'!F14+'Durbes nov.'!F14+'Dundagas nov.'!F14+'Dobeles nov.'!F14+'Daugavpils nov.'!F14+'Dagdas nov.'!F14+'Ciblas nov.'!F14+'Cesvaines nov.'!F14+'Cēsu nov.'!F14+'Carnikavas nov.'!F14+'Burtnieku nov.'!F14+'Brocēnu nov.'!F14+'Beverīnas nov.'!F14+'Bauskas nov.'!F14+'Balvu nov.'!F14+'Baltinavas nov.'!F14+'Baldones nov.'!F14+'Babītes nov.'!F14+'Auces nov.'!F14+'Apes nov.'!F14+'Amatas nov.'!F14+'Alūksnes nov.'!F14+'Alsungas nov.'!F14+'Alojas nov.'!F14+'Aknīstes nov.'!F14+'Aizputes nov.'!F14+'Aizkraukles nov.'!F14+'Aglonas nov.'!F14</f>
        <v>413</v>
      </c>
      <c r="G14" s="14">
        <f>'Ventspils pils.'!G14+'Valmieras pils.'!G14+'Rīgas pils.'!G14+'Rēzeknes pils.'!G14+'Liepājas pils.'!G14+'Jūrmalas pils.'!G14+'Jēkabpils pils.'!G14+'Daugavpils pils.'!G14+'Zilupes nov.'!G14+'Viļānu nov.'!G14+'Viļakas nov.'!G14+'Ventspils nov.'!G14+'Viesītes nov.'!G14+'Vecumnieku nov.'!G14+'Vecpiebalgas nov.'!G14+'Vārkavas nov.'!G14+'Varakļānu nov.'!G14+'Valkas nov.'!G14+'Valkas nov.'!G14+'Vaiņodes nov.'!G14+'Tukuma nov.'!G14+'Tērvetes nov.'!G14+'Talsu nov.'!G14+'Strenču nov.'!G14+'Stopiņu nov.'!G14+'Smiltenes nov.'!G14+'Skrundas nov.'!G14+'Skrīveru nov.'!G14+'Siguldas nov.'!G14+'Sējas nov.'!G14+'Saulkrastu nov.'!G14+'Saldus nov.'!G14+'Salaspils nov.'!G14+'Salas nov.'!G14+'Salacgrīvas nov.'!G14+'Rundāles nov.'!G14+'Rūjienas nov.'!G14+'Rugāju nov.'!G14+'Rucavas nov.'!G14+'Ropažu nov.'!G14+'Rojas nov.'!G14+'Riebiņu nov.'!G14+'Rēzeknes nov.'!G14+'Raunas nov.'!G14+'Priekuļu nov.'!G14+'Priekules nov.'!G14+'Preiļu nov.'!G14+'Pļaviņu nov.'!G14+'Pāvilostas nov.'!G14+'Pārgaujas nov.'!G14+'Ozolnieku nov.'!G14+'Olaines nov.'!G14+'Ogres nov.'!G14+'Nīcas nov.'!G14+'Neretas nov.'!G14+'Naukšēnu nov.'!G14+'Mērsraga nov.'!G14+'Mazsalacas nov.'!G14+'Mārupes nov.'!G14+'Mālpils nov.'!G14+'Madonas nov.'!G14+'Ludzas nov.'!G14+'Lubānas nov.'!G14+'Līvānu nov.'!G14+'Limbažu nov.'!G14+'Līgatnes nov.'!G14+'Lielvārdes nov.'!G14+'Ķekavas nov.'!G14+'Ķeguma nov.'!G14+'Kuldīgas nov.'!G14+'Krustpils nov.'!G14+'Krimuldas nov.'!G14+'Krāslavas nov.'!G14+'Kokneses nov.'!G14+'Kocēnu nov.'!G14+'Kārsavas nov.'!G14+'Kandavas nov.'!G14+'Jelgavas nov.'!G14+'Jēkabpils nov.'!G14+'Jaunpils nov.'!G14+'Jaunpiebalgas nov.'!G14+'Jaunjelgavas nov.'!G14+'Inčukalna nov.'!G14+'Ilūkstes nov.'!G14+'Ikšķiles nov.'!G14+'Iecavas nov.'!G14+'Gulbenes nov.'!G14+'Grobiņas nov.'!G14+'Garkalnes nov.'!G14+'Ērgļu nov.'!G14+'Engures nov.'!G14+'Durbes nov.'!G14+'Dundagas nov.'!G14+'Dobeles nov.'!G14+'Daugavpils nov.'!G14+'Dagdas nov.'!G14+'Ciblas nov.'!G14+'Cesvaines nov.'!G14+'Cēsu nov.'!G14+'Carnikavas nov.'!G14+'Burtnieku nov.'!G14+'Brocēnu nov.'!G14+'Beverīnas nov.'!G14+'Bauskas nov.'!G14+'Balvu nov.'!G14+'Baltinavas nov.'!G14+'Baldones nov.'!G14+'Babītes nov.'!G14+'Auces nov.'!G14+'Apes nov.'!G14+'Amatas nov.'!G14+'Alūksnes nov.'!G14+'Alsungas nov.'!G14+'Alojas nov.'!G14+'Aknīstes nov.'!G14+'Aizputes nov.'!G14+'Aizkraukles nov.'!G14+'Aglonas nov.'!G14</f>
        <v>4</v>
      </c>
      <c r="H14" s="14">
        <f>'Ventspils pils.'!H14+'Valmieras pils.'!H14+'Rīgas pils.'!H14+'Rēzeknes pils.'!H14+'Liepājas pils.'!H14+'Jūrmalas pils.'!H14+'Jēkabpils pils.'!H14+'Daugavpils pils.'!H14+'Zilupes nov.'!H14+'Viļānu nov.'!H14+'Viļakas nov.'!H14+'Ventspils nov.'!H14+'Viesītes nov.'!H14+'Vecumnieku nov.'!H14+'Vecpiebalgas nov.'!H14+'Vārkavas nov.'!H14+'Varakļānu nov.'!H14+'Valkas nov.'!H14+'Valkas nov.'!H14+'Vaiņodes nov.'!H14+'Tukuma nov.'!H14+'Tērvetes nov.'!H14+'Talsu nov.'!H14+'Strenču nov.'!H14+'Stopiņu nov.'!H14+'Smiltenes nov.'!H14+'Skrundas nov.'!H14+'Skrīveru nov.'!H14+'Siguldas nov.'!H14+'Sējas nov.'!H14+'Saulkrastu nov.'!H14+'Saldus nov.'!H14+'Salaspils nov.'!H14+'Salas nov.'!H14+'Salacgrīvas nov.'!H14+'Rundāles nov.'!H14+'Rūjienas nov.'!H14+'Rugāju nov.'!H14+'Rucavas nov.'!H14+'Ropažu nov.'!H14+'Rojas nov.'!H14+'Riebiņu nov.'!H14+'Rēzeknes nov.'!H14+'Raunas nov.'!H14+'Priekuļu nov.'!H14+'Priekules nov.'!H14+'Preiļu nov.'!H14+'Pļaviņu nov.'!H14+'Pāvilostas nov.'!H14+'Pārgaujas nov.'!H14+'Ozolnieku nov.'!H14+'Olaines nov.'!H14+'Ogres nov.'!H14+'Nīcas nov.'!H14+'Neretas nov.'!H14+'Naukšēnu nov.'!H14+'Mērsraga nov.'!H14+'Mazsalacas nov.'!H14+'Mārupes nov.'!H14+'Mālpils nov.'!H14+'Madonas nov.'!H14+'Ludzas nov.'!H14+'Lubānas nov.'!H14+'Līvānu nov.'!H14+'Limbažu nov.'!H14+'Līgatnes nov.'!H14+'Lielvārdes nov.'!H14+'Ķekavas nov.'!H14+'Ķeguma nov.'!H14+'Kuldīgas nov.'!H14+'Krustpils nov.'!H14+'Krimuldas nov.'!H14+'Krāslavas nov.'!H14+'Kokneses nov.'!H14+'Kocēnu nov.'!H14+'Kārsavas nov.'!H14+'Kandavas nov.'!H14+'Jelgavas nov.'!H14+'Jēkabpils nov.'!H14+'Jaunpils nov.'!H14+'Jaunpiebalgas nov.'!H14+'Jaunjelgavas nov.'!H14+'Inčukalna nov.'!H14+'Ilūkstes nov.'!H14+'Ikšķiles nov.'!H14+'Iecavas nov.'!H14+'Gulbenes nov.'!H14+'Grobiņas nov.'!H14+'Garkalnes nov.'!H14+'Ērgļu nov.'!H14+'Engures nov.'!H14+'Durbes nov.'!H14+'Dundagas nov.'!H14+'Dobeles nov.'!H14+'Daugavpils nov.'!H14+'Dagdas nov.'!H14+'Ciblas nov.'!H14+'Cesvaines nov.'!H14+'Cēsu nov.'!H14+'Carnikavas nov.'!H14+'Burtnieku nov.'!H14+'Brocēnu nov.'!H14+'Beverīnas nov.'!H14+'Bauskas nov.'!H14+'Balvu nov.'!H14+'Baltinavas nov.'!H14+'Baldones nov.'!H14+'Babītes nov.'!H14+'Auces nov.'!H14+'Apes nov.'!H14+'Amatas nov.'!H14+'Alūksnes nov.'!H14+'Alsungas nov.'!H14+'Alojas nov.'!H14+'Aknīstes nov.'!H14+'Aizputes nov.'!H14+'Aizkraukles nov.'!H14+'Aglonas nov.'!H14</f>
        <v>6</v>
      </c>
      <c r="I14" s="14">
        <f>'Ventspils pils.'!I14+'Valmieras pils.'!I14+'Rīgas pils.'!I14+'Rēzeknes pils.'!I14+'Liepājas pils.'!I14+'Jūrmalas pils.'!I14+'Jēkabpils pils.'!I14+'Daugavpils pils.'!I14+'Zilupes nov.'!I14+'Viļānu nov.'!I14+'Viļakas nov.'!I14+'Ventspils nov.'!I14+'Viesītes nov.'!I14+'Vecumnieku nov.'!I14+'Vecpiebalgas nov.'!I14+'Vārkavas nov.'!I14+'Varakļānu nov.'!I14+'Valkas nov.'!I14+'Valkas nov.'!I14+'Vaiņodes nov.'!I14+'Tukuma nov.'!I14+'Tērvetes nov.'!I14+'Talsu nov.'!I14+'Strenču nov.'!I14+'Stopiņu nov.'!I14+'Smiltenes nov.'!I14+'Skrundas nov.'!I14+'Skrīveru nov.'!I14+'Siguldas nov.'!I14+'Sējas nov.'!I14+'Saulkrastu nov.'!I14+'Saldus nov.'!I14+'Salaspils nov.'!I14+'Salas nov.'!I14+'Salacgrīvas nov.'!I14+'Rundāles nov.'!I14+'Rūjienas nov.'!I14+'Rugāju nov.'!I14+'Rucavas nov.'!I14+'Ropažu nov.'!I14+'Rojas nov.'!I14+'Riebiņu nov.'!I14+'Rēzeknes nov.'!I14+'Raunas nov.'!I14+'Priekuļu nov.'!I14+'Priekules nov.'!I14+'Preiļu nov.'!I14+'Pļaviņu nov.'!I14+'Pāvilostas nov.'!I14+'Pārgaujas nov.'!I14+'Ozolnieku nov.'!I14+'Olaines nov.'!I14+'Ogres nov.'!I14+'Nīcas nov.'!I14+'Neretas nov.'!I14+'Naukšēnu nov.'!I14+'Mērsraga nov.'!I14+'Mazsalacas nov.'!I14+'Mārupes nov.'!I14+'Mālpils nov.'!I14+'Madonas nov.'!I14+'Ludzas nov.'!I14+'Lubānas nov.'!I14+'Līvānu nov.'!I14+'Limbažu nov.'!I14+'Līgatnes nov.'!I14+'Lielvārdes nov.'!I14+'Ķekavas nov.'!I14+'Ķeguma nov.'!I14+'Kuldīgas nov.'!I14+'Krustpils nov.'!I14+'Krimuldas nov.'!I14+'Krāslavas nov.'!I14+'Kokneses nov.'!I14+'Kocēnu nov.'!I14+'Kārsavas nov.'!I14+'Kandavas nov.'!I14+'Jelgavas nov.'!I14+'Jēkabpils nov.'!I14+'Jaunpils nov.'!I14+'Jaunpiebalgas nov.'!I14+'Jaunjelgavas nov.'!I14+'Inčukalna nov.'!I14+'Ilūkstes nov.'!I14+'Ikšķiles nov.'!I14+'Iecavas nov.'!I14+'Gulbenes nov.'!I14+'Grobiņas nov.'!I14+'Garkalnes nov.'!I14+'Ērgļu nov.'!I14+'Engures nov.'!I14+'Durbes nov.'!I14+'Dundagas nov.'!I14+'Dobeles nov.'!I14+'Daugavpils nov.'!I14+'Dagdas nov.'!I14+'Ciblas nov.'!I14+'Cesvaines nov.'!I14+'Cēsu nov.'!I14+'Carnikavas nov.'!I14+'Burtnieku nov.'!I14+'Brocēnu nov.'!I14+'Beverīnas nov.'!I14+'Bauskas nov.'!I14+'Balvu nov.'!I14+'Baltinavas nov.'!I14+'Baldones nov.'!I14+'Babītes nov.'!I14+'Auces nov.'!I14+'Apes nov.'!I14+'Amatas nov.'!I14+'Alūksnes nov.'!I14+'Alsungas nov.'!I14+'Alojas nov.'!I14+'Aknīstes nov.'!I14+'Aizputes nov.'!I14+'Aizkraukles nov.'!I14+'Aglonas nov.'!I14</f>
        <v>0</v>
      </c>
      <c r="J14" s="14">
        <f>'Ventspils pils.'!J14+'Valmieras pils.'!J14+'Rīgas pils.'!J14+'Rēzeknes pils.'!J14+'Liepājas pils.'!J14+'Jūrmalas pils.'!J14+'Jēkabpils pils.'!J14+'Daugavpils pils.'!J14+'Zilupes nov.'!J14+'Viļānu nov.'!J14+'Viļakas nov.'!J14+'Ventspils nov.'!J14+'Viesītes nov.'!J14+'Vecumnieku nov.'!J14+'Vecpiebalgas nov.'!J14+'Vārkavas nov.'!J14+'Varakļānu nov.'!J14+'Valkas nov.'!J14+'Valkas nov.'!J14+'Vaiņodes nov.'!J14+'Tukuma nov.'!J14+'Tērvetes nov.'!J14+'Talsu nov.'!J14+'Strenču nov.'!J14+'Stopiņu nov.'!J14+'Smiltenes nov.'!J14+'Skrundas nov.'!J14+'Skrīveru nov.'!J14+'Siguldas nov.'!J14+'Sējas nov.'!J14+'Saulkrastu nov.'!J14+'Saldus nov.'!J14+'Salaspils nov.'!J14+'Salas nov.'!J14+'Salacgrīvas nov.'!J14+'Rundāles nov.'!J14+'Rūjienas nov.'!J14+'Rugāju nov.'!J14+'Rucavas nov.'!J14+'Ropažu nov.'!J14+'Rojas nov.'!J14+'Riebiņu nov.'!J14+'Rēzeknes nov.'!J14+'Raunas nov.'!J14+'Priekuļu nov.'!J14+'Priekules nov.'!J14+'Preiļu nov.'!J14+'Pļaviņu nov.'!J14+'Pāvilostas nov.'!J14+'Pārgaujas nov.'!J14+'Ozolnieku nov.'!J14+'Olaines nov.'!J14+'Ogres nov.'!J14+'Nīcas nov.'!J14+'Neretas nov.'!J14+'Naukšēnu nov.'!J14+'Mērsraga nov.'!J14+'Mazsalacas nov.'!J14+'Mārupes nov.'!J14+'Mālpils nov.'!J14+'Madonas nov.'!J14+'Ludzas nov.'!J14+'Lubānas nov.'!J14+'Līvānu nov.'!J14+'Limbažu nov.'!J14+'Līgatnes nov.'!J14+'Lielvārdes nov.'!J14+'Ķekavas nov.'!J14+'Ķeguma nov.'!J14+'Kuldīgas nov.'!J14+'Krustpils nov.'!J14+'Krimuldas nov.'!J14+'Krāslavas nov.'!J14+'Kokneses nov.'!J14+'Kocēnu nov.'!J14+'Kārsavas nov.'!J14+'Kandavas nov.'!J14+'Jelgavas nov.'!J14+'Jēkabpils nov.'!J14+'Jaunpils nov.'!J14+'Jaunpiebalgas nov.'!J14+'Jaunjelgavas nov.'!J14+'Inčukalna nov.'!J14+'Ilūkstes nov.'!J14+'Ikšķiles nov.'!J14+'Iecavas nov.'!J14+'Gulbenes nov.'!J14+'Grobiņas nov.'!J14+'Garkalnes nov.'!J14+'Ērgļu nov.'!J14+'Engures nov.'!J14+'Durbes nov.'!J14+'Dundagas nov.'!J14+'Dobeles nov.'!J14+'Daugavpils nov.'!J14+'Dagdas nov.'!J14+'Ciblas nov.'!J14+'Cesvaines nov.'!J14+'Cēsu nov.'!J14+'Carnikavas nov.'!J14+'Burtnieku nov.'!J14+'Brocēnu nov.'!J14+'Beverīnas nov.'!J14+'Bauskas nov.'!J14+'Balvu nov.'!J14+'Baltinavas nov.'!J14+'Baldones nov.'!J14+'Babītes nov.'!J14+'Auces nov.'!J14+'Apes nov.'!J14+'Amatas nov.'!J14+'Alūksnes nov.'!J14+'Alsungas nov.'!J14+'Alojas nov.'!J14+'Aknīstes nov.'!J14+'Aizputes nov.'!J14+'Aizkraukles nov.'!J14+'Aglonas nov.'!J14</f>
        <v>0</v>
      </c>
      <c r="K14" s="20"/>
      <c r="L14" s="20"/>
      <c r="M14" s="20"/>
    </row>
    <row r="15" spans="1:13" ht="16.5" thickBot="1">
      <c r="A15" s="262" t="s">
        <v>19</v>
      </c>
      <c r="B15" s="263">
        <v>1140</v>
      </c>
      <c r="C15" s="11">
        <f>'Ventspils pils.'!C15+'Valmieras pils.'!C15+'Rīgas pils.'!C15+'Rēzeknes pils.'!C15+'Liepājas pils.'!C15+'Jūrmalas pils.'!C15+'Jēkabpils pils.'!C15+'Daugavpils pils.'!C15+'Zilupes nov.'!C15+'Viļānu nov.'!C15+'Viļakas nov.'!C15+'Ventspils nov.'!C15+'Viesītes nov.'!C15+'Vecumnieku nov.'!C15+'Vecpiebalgas nov.'!C15+'Vārkavas nov.'!C15+'Varakļānu nov.'!C15+'Valkas nov.'!C15+'Valkas nov.'!C15+'Vaiņodes nov.'!C15+'Tukuma nov.'!C15+'Tērvetes nov.'!C15+'Talsu nov.'!C15+'Strenču nov.'!C15+'Stopiņu nov.'!C15+'Smiltenes nov.'!C15+'Skrundas nov.'!C15+'Skrīveru nov.'!C15+'Siguldas nov.'!C15+'Sējas nov.'!C15+'Saulkrastu nov.'!C15+'Saldus nov.'!C15+'Salaspils nov.'!C15+'Salas nov.'!C15+'Salacgrīvas nov.'!C15+'Rundāles nov.'!C15+'Rūjienas nov.'!C15+'Rugāju nov.'!C15+'Rucavas nov.'!C15+'Ropažu nov.'!C15+'Rojas nov.'!C15+'Riebiņu nov.'!C15+'Rēzeknes nov.'!C15+'Raunas nov.'!C15+'Priekuļu nov.'!C15+'Priekules nov.'!C15+'Preiļu nov.'!C15+'Pļaviņu nov.'!C15+'Pāvilostas nov.'!C15+'Pārgaujas nov.'!C15+'Ozolnieku nov.'!C15+'Olaines nov.'!C15+'Ogres nov.'!C15+'Nīcas nov.'!C15+'Neretas nov.'!C15+'Naukšēnu nov.'!C15+'Mērsraga nov.'!C15+'Mazsalacas nov.'!C15+'Mārupes nov.'!C15+'Mālpils nov.'!C15+'Madonas nov.'!C15+'Ludzas nov.'!C15+'Lubānas nov.'!C15+'Līvānu nov.'!C15+'Limbažu nov.'!C15+'Līgatnes nov.'!C15+'Lielvārdes nov.'!C15+'Ķekavas nov.'!C15+'Ķeguma nov.'!C15+'Kuldīgas nov.'!C15+'Krustpils nov.'!C15+'Krimuldas nov.'!C15+'Krāslavas nov.'!C15+'Kokneses nov.'!C15+'Kocēnu nov.'!C15+'Kārsavas nov.'!C15+'Kandavas nov.'!C15+'Jelgavas nov.'!C15+'Jēkabpils nov.'!C15+'Jaunpils nov.'!C15+'Jaunpiebalgas nov.'!C15+'Jaunjelgavas nov.'!C15+'Inčukalna nov.'!C15+'Ilūkstes nov.'!C15+'Ikšķiles nov.'!C15+'Iecavas nov.'!C15+'Gulbenes nov.'!C15+'Grobiņas nov.'!C15+'Garkalnes nov.'!C15+'Ērgļu nov.'!C15+'Engures nov.'!C15+'Durbes nov.'!C15+'Dundagas nov.'!C15+'Dobeles nov.'!C15+'Daugavpils nov.'!C15+'Dagdas nov.'!C15+'Ciblas nov.'!C15+'Cesvaines nov.'!C15+'Cēsu nov.'!C15+'Carnikavas nov.'!C15+'Burtnieku nov.'!C15+'Brocēnu nov.'!C15+'Beverīnas nov.'!C15+'Bauskas nov.'!C15+'Balvu nov.'!C15+'Baltinavas nov.'!C15+'Baldones nov.'!C15+'Babītes nov.'!C15+'Auces nov.'!C15+'Apes nov.'!C15+'Amatas nov.'!C15+'Alūksnes nov.'!C15+'Alsungas nov.'!C15+'Alojas nov.'!C15+'Aknīstes nov.'!C15+'Aizputes nov.'!C15+'Aizkraukles nov.'!C15+'Aglonas nov.'!C15</f>
        <v>21</v>
      </c>
      <c r="D15" s="11">
        <f>'Ventspils pils.'!D15+'Valmieras pils.'!D15+'Rīgas pils.'!D15+'Rēzeknes pils.'!D15+'Liepājas pils.'!D15+'Jūrmalas pils.'!D15+'Jēkabpils pils.'!D15+'Daugavpils pils.'!D15+'Zilupes nov.'!D15+'Viļānu nov.'!D15+'Viļakas nov.'!D15+'Ventspils nov.'!D15+'Viesītes nov.'!D15+'Vecumnieku nov.'!D15+'Vecpiebalgas nov.'!D15+'Vārkavas nov.'!D15+'Varakļānu nov.'!D15+'Valkas nov.'!D15+'Valkas nov.'!D15+'Vaiņodes nov.'!D15+'Tukuma nov.'!D15+'Tērvetes nov.'!D15+'Talsu nov.'!D15+'Strenču nov.'!D15+'Stopiņu nov.'!D15+'Smiltenes nov.'!D15+'Skrundas nov.'!D15+'Skrīveru nov.'!D15+'Siguldas nov.'!D15+'Sējas nov.'!D15+'Saulkrastu nov.'!D15+'Saldus nov.'!D15+'Salaspils nov.'!D15+'Salas nov.'!D15+'Salacgrīvas nov.'!D15+'Rundāles nov.'!D15+'Rūjienas nov.'!D15+'Rugāju nov.'!D15+'Rucavas nov.'!D15+'Ropažu nov.'!D15+'Rojas nov.'!D15+'Riebiņu nov.'!D15+'Rēzeknes nov.'!D15+'Raunas nov.'!D15+'Priekuļu nov.'!D15+'Priekules nov.'!D15+'Preiļu nov.'!D15+'Pļaviņu nov.'!D15+'Pāvilostas nov.'!D15+'Pārgaujas nov.'!D15+'Ozolnieku nov.'!D15+'Olaines nov.'!D15+'Ogres nov.'!D15+'Nīcas nov.'!D15+'Neretas nov.'!D15+'Naukšēnu nov.'!D15+'Mērsraga nov.'!D15+'Mazsalacas nov.'!D15+'Mārupes nov.'!D15+'Mālpils nov.'!D15+'Madonas nov.'!D15+'Ludzas nov.'!D15+'Lubānas nov.'!D15+'Līvānu nov.'!D15+'Limbažu nov.'!D15+'Līgatnes nov.'!D15+'Lielvārdes nov.'!D15+'Ķekavas nov.'!D15+'Ķeguma nov.'!D15+'Kuldīgas nov.'!D15+'Krustpils nov.'!D15+'Krimuldas nov.'!D15+'Krāslavas nov.'!D15+'Kokneses nov.'!D15+'Kocēnu nov.'!D15+'Kārsavas nov.'!D15+'Kandavas nov.'!D15+'Jelgavas nov.'!D15+'Jēkabpils nov.'!D15+'Jaunpils nov.'!D15+'Jaunpiebalgas nov.'!D15+'Jaunjelgavas nov.'!D15+'Inčukalna nov.'!D15+'Ilūkstes nov.'!D15+'Ikšķiles nov.'!D15+'Iecavas nov.'!D15+'Gulbenes nov.'!D15+'Grobiņas nov.'!D15+'Garkalnes nov.'!D15+'Ērgļu nov.'!D15+'Engures nov.'!D15+'Durbes nov.'!D15+'Dundagas nov.'!D15+'Dobeles nov.'!D15+'Daugavpils nov.'!D15+'Dagdas nov.'!D15+'Ciblas nov.'!D15+'Cesvaines nov.'!D15+'Cēsu nov.'!D15+'Carnikavas nov.'!D15+'Burtnieku nov.'!D15+'Brocēnu nov.'!D15+'Beverīnas nov.'!D15+'Bauskas nov.'!D15+'Balvu nov.'!D15+'Baltinavas nov.'!D15+'Baldones nov.'!D15+'Babītes nov.'!D15+'Auces nov.'!D15+'Apes nov.'!D15+'Amatas nov.'!D15+'Alūksnes nov.'!D15+'Alsungas nov.'!D15+'Alojas nov.'!D15+'Aknīstes nov.'!D15+'Aizputes nov.'!D15+'Aizkraukles nov.'!D15+'Aglonas nov.'!D15</f>
        <v>4643</v>
      </c>
      <c r="E15" s="27">
        <f>'Ventspils pils.'!E15+'Valmieras pils.'!E15+'Rīgas pils.'!E15+'Rēzeknes pils.'!E15+'Liepājas pils.'!E15+'Jūrmalas pils.'!E15+'Jēkabpils pils.'!E15+'Daugavpils pils.'!E15+'Zilupes nov.'!E15+'Viļānu nov.'!E15+'Viļakas nov.'!E15+'Ventspils nov.'!E15+'Viesītes nov.'!E15+'Vecumnieku nov.'!E15+'Vecpiebalgas nov.'!E15+'Vārkavas nov.'!E15+'Varakļānu nov.'!E15+'Valkas nov.'!E15+'Valkas nov.'!E15+'Vaiņodes nov.'!E15+'Tukuma nov.'!E15+'Tērvetes nov.'!E15+'Talsu nov.'!E15+'Strenču nov.'!E15+'Stopiņu nov.'!E15+'Smiltenes nov.'!E15+'Skrundas nov.'!E15+'Skrīveru nov.'!E15+'Siguldas nov.'!E15+'Sējas nov.'!E15+'Saulkrastu nov.'!E15+'Saldus nov.'!E15+'Salaspils nov.'!E15+'Salas nov.'!E15+'Salacgrīvas nov.'!E15+'Rundāles nov.'!E15+'Rūjienas nov.'!E15+'Rugāju nov.'!E15+'Rucavas nov.'!E15+'Ropažu nov.'!E15+'Rojas nov.'!E15+'Riebiņu nov.'!E15+'Rēzeknes nov.'!E15+'Raunas nov.'!E15+'Priekuļu nov.'!E15+'Priekules nov.'!E15+'Preiļu nov.'!E15+'Pļaviņu nov.'!E15+'Pāvilostas nov.'!E15+'Pārgaujas nov.'!E15+'Ozolnieku nov.'!E15+'Olaines nov.'!E15+'Ogres nov.'!E15+'Nīcas nov.'!E15+'Neretas nov.'!E15+'Naukšēnu nov.'!E15+'Mērsraga nov.'!E15+'Mazsalacas nov.'!E15+'Mārupes nov.'!E15+'Mālpils nov.'!E15+'Madonas nov.'!E15+'Ludzas nov.'!E15+'Lubānas nov.'!E15+'Līvānu nov.'!E15+'Limbažu nov.'!E15+'Līgatnes nov.'!E15+'Lielvārdes nov.'!E15+'Ķekavas nov.'!E15+'Ķeguma nov.'!E15+'Kuldīgas nov.'!E15+'Krustpils nov.'!E15+'Krimuldas nov.'!E15+'Krāslavas nov.'!E15+'Kokneses nov.'!E15+'Kocēnu nov.'!E15+'Kārsavas nov.'!E15+'Kandavas nov.'!E15+'Jelgavas nov.'!E15+'Jēkabpils nov.'!E15+'Jaunpils nov.'!E15+'Jaunpiebalgas nov.'!E15+'Jaunjelgavas nov.'!E15+'Inčukalna nov.'!E15+'Ilūkstes nov.'!E15+'Ikšķiles nov.'!E15+'Iecavas nov.'!E15+'Gulbenes nov.'!E15+'Grobiņas nov.'!E15+'Garkalnes nov.'!E15+'Ērgļu nov.'!E15+'Engures nov.'!E15+'Durbes nov.'!E15+'Dundagas nov.'!E15+'Dobeles nov.'!E15+'Daugavpils nov.'!E15+'Dagdas nov.'!E15+'Ciblas nov.'!E15+'Cesvaines nov.'!E15+'Cēsu nov.'!E15+'Carnikavas nov.'!E15+'Burtnieku nov.'!E15+'Brocēnu nov.'!E15+'Beverīnas nov.'!E15+'Bauskas nov.'!E15+'Balvu nov.'!E15+'Baltinavas nov.'!E15+'Baldones nov.'!E15+'Babītes nov.'!E15+'Auces nov.'!E15+'Apes nov.'!E15+'Amatas nov.'!E15+'Alūksnes nov.'!E15+'Alsungas nov.'!E15+'Alojas nov.'!E15+'Aknīstes nov.'!E15+'Aizputes nov.'!E15+'Aizkraukles nov.'!E15+'Aglonas nov.'!E15</f>
        <v>1410</v>
      </c>
      <c r="F15" s="27">
        <f>'Ventspils pils.'!F15+'Valmieras pils.'!F15+'Rīgas pils.'!F15+'Rēzeknes pils.'!F15+'Liepājas pils.'!F15+'Jūrmalas pils.'!F15+'Jēkabpils pils.'!F15+'Daugavpils pils.'!F15+'Zilupes nov.'!F15+'Viļānu nov.'!F15+'Viļakas nov.'!F15+'Ventspils nov.'!F15+'Viesītes nov.'!F15+'Vecumnieku nov.'!F15+'Vecpiebalgas nov.'!F15+'Vārkavas nov.'!F15+'Varakļānu nov.'!F15+'Valkas nov.'!F15+'Valkas nov.'!F15+'Vaiņodes nov.'!F15+'Tukuma nov.'!F15+'Tērvetes nov.'!F15+'Talsu nov.'!F15+'Strenču nov.'!F15+'Stopiņu nov.'!F15+'Smiltenes nov.'!F15+'Skrundas nov.'!F15+'Skrīveru nov.'!F15+'Siguldas nov.'!F15+'Sējas nov.'!F15+'Saulkrastu nov.'!F15+'Saldus nov.'!F15+'Salaspils nov.'!F15+'Salas nov.'!F15+'Salacgrīvas nov.'!F15+'Rundāles nov.'!F15+'Rūjienas nov.'!F15+'Rugāju nov.'!F15+'Rucavas nov.'!F15+'Ropažu nov.'!F15+'Rojas nov.'!F15+'Riebiņu nov.'!F15+'Rēzeknes nov.'!F15+'Raunas nov.'!F15+'Priekuļu nov.'!F15+'Priekules nov.'!F15+'Preiļu nov.'!F15+'Pļaviņu nov.'!F15+'Pāvilostas nov.'!F15+'Pārgaujas nov.'!F15+'Ozolnieku nov.'!F15+'Olaines nov.'!F15+'Ogres nov.'!F15+'Nīcas nov.'!F15+'Neretas nov.'!F15+'Naukšēnu nov.'!F15+'Mērsraga nov.'!F15+'Mazsalacas nov.'!F15+'Mārupes nov.'!F15+'Mālpils nov.'!F15+'Madonas nov.'!F15+'Ludzas nov.'!F15+'Lubānas nov.'!F15+'Līvānu nov.'!F15+'Limbažu nov.'!F15+'Līgatnes nov.'!F15+'Lielvārdes nov.'!F15+'Ķekavas nov.'!F15+'Ķeguma nov.'!F15+'Kuldīgas nov.'!F15+'Krustpils nov.'!F15+'Krimuldas nov.'!F15+'Krāslavas nov.'!F15+'Kokneses nov.'!F15+'Kocēnu nov.'!F15+'Kārsavas nov.'!F15+'Kandavas nov.'!F15+'Jelgavas nov.'!F15+'Jēkabpils nov.'!F15+'Jaunpils nov.'!F15+'Jaunpiebalgas nov.'!F15+'Jaunjelgavas nov.'!F15+'Inčukalna nov.'!F15+'Ilūkstes nov.'!F15+'Ikšķiles nov.'!F15+'Iecavas nov.'!F15+'Gulbenes nov.'!F15+'Grobiņas nov.'!F15+'Garkalnes nov.'!F15+'Ērgļu nov.'!F15+'Engures nov.'!F15+'Durbes nov.'!F15+'Dundagas nov.'!F15+'Dobeles nov.'!F15+'Daugavpils nov.'!F15+'Dagdas nov.'!F15+'Ciblas nov.'!F15+'Cesvaines nov.'!F15+'Cēsu nov.'!F15+'Carnikavas nov.'!F15+'Burtnieku nov.'!F15+'Brocēnu nov.'!F15+'Beverīnas nov.'!F15+'Bauskas nov.'!F15+'Balvu nov.'!F15+'Baltinavas nov.'!F15+'Baldones nov.'!F15+'Babītes nov.'!F15+'Auces nov.'!F15+'Apes nov.'!F15+'Amatas nov.'!F15+'Alūksnes nov.'!F15+'Alsungas nov.'!F15+'Alojas nov.'!F15+'Aknīstes nov.'!F15+'Aizputes nov.'!F15+'Aizkraukles nov.'!F15+'Aglonas nov.'!F15</f>
        <v>2963</v>
      </c>
      <c r="G15" s="27">
        <f>'Ventspils pils.'!G15+'Valmieras pils.'!G15+'Rīgas pils.'!G15+'Rēzeknes pils.'!G15+'Liepājas pils.'!G15+'Jūrmalas pils.'!G15+'Jēkabpils pils.'!G15+'Daugavpils pils.'!G15+'Zilupes nov.'!G15+'Viļānu nov.'!G15+'Viļakas nov.'!G15+'Ventspils nov.'!G15+'Viesītes nov.'!G15+'Vecumnieku nov.'!G15+'Vecpiebalgas nov.'!G15+'Vārkavas nov.'!G15+'Varakļānu nov.'!G15+'Valkas nov.'!G15+'Valkas nov.'!G15+'Vaiņodes nov.'!G15+'Tukuma nov.'!G15+'Tērvetes nov.'!G15+'Talsu nov.'!G15+'Strenču nov.'!G15+'Stopiņu nov.'!G15+'Smiltenes nov.'!G15+'Skrundas nov.'!G15+'Skrīveru nov.'!G15+'Siguldas nov.'!G15+'Sējas nov.'!G15+'Saulkrastu nov.'!G15+'Saldus nov.'!G15+'Salaspils nov.'!G15+'Salas nov.'!G15+'Salacgrīvas nov.'!G15+'Rundāles nov.'!G15+'Rūjienas nov.'!G15+'Rugāju nov.'!G15+'Rucavas nov.'!G15+'Ropažu nov.'!G15+'Rojas nov.'!G15+'Riebiņu nov.'!G15+'Rēzeknes nov.'!G15+'Raunas nov.'!G15+'Priekuļu nov.'!G15+'Priekules nov.'!G15+'Preiļu nov.'!G15+'Pļaviņu nov.'!G15+'Pāvilostas nov.'!G15+'Pārgaujas nov.'!G15+'Ozolnieku nov.'!G15+'Olaines nov.'!G15+'Ogres nov.'!G15+'Nīcas nov.'!G15+'Neretas nov.'!G15+'Naukšēnu nov.'!G15+'Mērsraga nov.'!G15+'Mazsalacas nov.'!G15+'Mārupes nov.'!G15+'Mālpils nov.'!G15+'Madonas nov.'!G15+'Ludzas nov.'!G15+'Lubānas nov.'!G15+'Līvānu nov.'!G15+'Limbažu nov.'!G15+'Līgatnes nov.'!G15+'Lielvārdes nov.'!G15+'Ķekavas nov.'!G15+'Ķeguma nov.'!G15+'Kuldīgas nov.'!G15+'Krustpils nov.'!G15+'Krimuldas nov.'!G15+'Krāslavas nov.'!G15+'Kokneses nov.'!G15+'Kocēnu nov.'!G15+'Kārsavas nov.'!G15+'Kandavas nov.'!G15+'Jelgavas nov.'!G15+'Jēkabpils nov.'!G15+'Jaunpils nov.'!G15+'Jaunpiebalgas nov.'!G15+'Jaunjelgavas nov.'!G15+'Inčukalna nov.'!G15+'Ilūkstes nov.'!G15+'Ikšķiles nov.'!G15+'Iecavas nov.'!G15+'Gulbenes nov.'!G15+'Grobiņas nov.'!G15+'Garkalnes nov.'!G15+'Ērgļu nov.'!G15+'Engures nov.'!G15+'Durbes nov.'!G15+'Dundagas nov.'!G15+'Dobeles nov.'!G15+'Daugavpils nov.'!G15+'Dagdas nov.'!G15+'Ciblas nov.'!G15+'Cesvaines nov.'!G15+'Cēsu nov.'!G15+'Carnikavas nov.'!G15+'Burtnieku nov.'!G15+'Brocēnu nov.'!G15+'Beverīnas nov.'!G15+'Bauskas nov.'!G15+'Balvu nov.'!G15+'Baltinavas nov.'!G15+'Baldones nov.'!G15+'Babītes nov.'!G15+'Auces nov.'!G15+'Apes nov.'!G15+'Amatas nov.'!G15+'Alūksnes nov.'!G15+'Alsungas nov.'!G15+'Alojas nov.'!G15+'Aknīstes nov.'!G15+'Aizputes nov.'!G15+'Aizkraukles nov.'!G15+'Aglonas nov.'!G15</f>
        <v>240</v>
      </c>
      <c r="H15" s="27">
        <f>'Ventspils pils.'!H15+'Valmieras pils.'!H15+'Rīgas pils.'!H15+'Rēzeknes pils.'!H15+'Liepājas pils.'!H15+'Jūrmalas pils.'!H15+'Jēkabpils pils.'!H15+'Daugavpils pils.'!H15+'Zilupes nov.'!H15+'Viļānu nov.'!H15+'Viļakas nov.'!H15+'Ventspils nov.'!H15+'Viesītes nov.'!H15+'Vecumnieku nov.'!H15+'Vecpiebalgas nov.'!H15+'Vārkavas nov.'!H15+'Varakļānu nov.'!H15+'Valkas nov.'!H15+'Valkas nov.'!H15+'Vaiņodes nov.'!H15+'Tukuma nov.'!H15+'Tērvetes nov.'!H15+'Talsu nov.'!H15+'Strenču nov.'!H15+'Stopiņu nov.'!H15+'Smiltenes nov.'!H15+'Skrundas nov.'!H15+'Skrīveru nov.'!H15+'Siguldas nov.'!H15+'Sējas nov.'!H15+'Saulkrastu nov.'!H15+'Saldus nov.'!H15+'Salaspils nov.'!H15+'Salas nov.'!H15+'Salacgrīvas nov.'!H15+'Rundāles nov.'!H15+'Rūjienas nov.'!H15+'Rugāju nov.'!H15+'Rucavas nov.'!H15+'Ropažu nov.'!H15+'Rojas nov.'!H15+'Riebiņu nov.'!H15+'Rēzeknes nov.'!H15+'Raunas nov.'!H15+'Priekuļu nov.'!H15+'Priekules nov.'!H15+'Preiļu nov.'!H15+'Pļaviņu nov.'!H15+'Pāvilostas nov.'!H15+'Pārgaujas nov.'!H15+'Ozolnieku nov.'!H15+'Olaines nov.'!H15+'Ogres nov.'!H15+'Nīcas nov.'!H15+'Neretas nov.'!H15+'Naukšēnu nov.'!H15+'Mērsraga nov.'!H15+'Mazsalacas nov.'!H15+'Mārupes nov.'!H15+'Mālpils nov.'!H15+'Madonas nov.'!H15+'Ludzas nov.'!H15+'Lubānas nov.'!H15+'Līvānu nov.'!H15+'Limbažu nov.'!H15+'Līgatnes nov.'!H15+'Lielvārdes nov.'!H15+'Ķekavas nov.'!H15+'Ķeguma nov.'!H15+'Kuldīgas nov.'!H15+'Krustpils nov.'!H15+'Krimuldas nov.'!H15+'Krāslavas nov.'!H15+'Kokneses nov.'!H15+'Kocēnu nov.'!H15+'Kārsavas nov.'!H15+'Kandavas nov.'!H15+'Jelgavas nov.'!H15+'Jēkabpils nov.'!H15+'Jaunpils nov.'!H15+'Jaunpiebalgas nov.'!H15+'Jaunjelgavas nov.'!H15+'Inčukalna nov.'!H15+'Ilūkstes nov.'!H15+'Ikšķiles nov.'!H15+'Iecavas nov.'!H15+'Gulbenes nov.'!H15+'Grobiņas nov.'!H15+'Garkalnes nov.'!H15+'Ērgļu nov.'!H15+'Engures nov.'!H15+'Durbes nov.'!H15+'Dundagas nov.'!H15+'Dobeles nov.'!H15+'Daugavpils nov.'!H15+'Dagdas nov.'!H15+'Ciblas nov.'!H15+'Cesvaines nov.'!H15+'Cēsu nov.'!H15+'Carnikavas nov.'!H15+'Burtnieku nov.'!H15+'Brocēnu nov.'!H15+'Beverīnas nov.'!H15+'Bauskas nov.'!H15+'Balvu nov.'!H15+'Baltinavas nov.'!H15+'Baldones nov.'!H15+'Babītes nov.'!H15+'Auces nov.'!H15+'Apes nov.'!H15+'Amatas nov.'!H15+'Alūksnes nov.'!H15+'Alsungas nov.'!H15+'Alojas nov.'!H15+'Aknīstes nov.'!H15+'Aizputes nov.'!H15+'Aizkraukles nov.'!H15+'Aglonas nov.'!H15</f>
        <v>280</v>
      </c>
      <c r="I15" s="27">
        <f>'Ventspils pils.'!I15+'Valmieras pils.'!I15+'Rīgas pils.'!I15+'Rēzeknes pils.'!I15+'Liepājas pils.'!I15+'Jūrmalas pils.'!I15+'Jēkabpils pils.'!I15+'Daugavpils pils.'!I15+'Zilupes nov.'!I15+'Viļānu nov.'!I15+'Viļakas nov.'!I15+'Ventspils nov.'!I15+'Viesītes nov.'!I15+'Vecumnieku nov.'!I15+'Vecpiebalgas nov.'!I15+'Vārkavas nov.'!I15+'Varakļānu nov.'!I15+'Valkas nov.'!I15+'Valkas nov.'!I15+'Vaiņodes nov.'!I15+'Tukuma nov.'!I15+'Tērvetes nov.'!I15+'Talsu nov.'!I15+'Strenču nov.'!I15+'Stopiņu nov.'!I15+'Smiltenes nov.'!I15+'Skrundas nov.'!I15+'Skrīveru nov.'!I15+'Siguldas nov.'!I15+'Sējas nov.'!I15+'Saulkrastu nov.'!I15+'Saldus nov.'!I15+'Salaspils nov.'!I15+'Salas nov.'!I15+'Salacgrīvas nov.'!I15+'Rundāles nov.'!I15+'Rūjienas nov.'!I15+'Rugāju nov.'!I15+'Rucavas nov.'!I15+'Ropažu nov.'!I15+'Rojas nov.'!I15+'Riebiņu nov.'!I15+'Rēzeknes nov.'!I15+'Raunas nov.'!I15+'Priekuļu nov.'!I15+'Priekules nov.'!I15+'Preiļu nov.'!I15+'Pļaviņu nov.'!I15+'Pāvilostas nov.'!I15+'Pārgaujas nov.'!I15+'Ozolnieku nov.'!I15+'Olaines nov.'!I15+'Ogres nov.'!I15+'Nīcas nov.'!I15+'Neretas nov.'!I15+'Naukšēnu nov.'!I15+'Mērsraga nov.'!I15+'Mazsalacas nov.'!I15+'Mārupes nov.'!I15+'Mālpils nov.'!I15+'Madonas nov.'!I15+'Ludzas nov.'!I15+'Lubānas nov.'!I15+'Līvānu nov.'!I15+'Limbažu nov.'!I15+'Līgatnes nov.'!I15+'Lielvārdes nov.'!I15+'Ķekavas nov.'!I15+'Ķeguma nov.'!I15+'Kuldīgas nov.'!I15+'Krustpils nov.'!I15+'Krimuldas nov.'!I15+'Krāslavas nov.'!I15+'Kokneses nov.'!I15+'Kocēnu nov.'!I15+'Kārsavas nov.'!I15+'Kandavas nov.'!I15+'Jelgavas nov.'!I15+'Jēkabpils nov.'!I15+'Jaunpils nov.'!I15+'Jaunpiebalgas nov.'!I15+'Jaunjelgavas nov.'!I15+'Inčukalna nov.'!I15+'Ilūkstes nov.'!I15+'Ikšķiles nov.'!I15+'Iecavas nov.'!I15+'Gulbenes nov.'!I15+'Grobiņas nov.'!I15+'Garkalnes nov.'!I15+'Ērgļu nov.'!I15+'Engures nov.'!I15+'Durbes nov.'!I15+'Dundagas nov.'!I15+'Dobeles nov.'!I15+'Daugavpils nov.'!I15+'Dagdas nov.'!I15+'Ciblas nov.'!I15+'Cesvaines nov.'!I15+'Cēsu nov.'!I15+'Carnikavas nov.'!I15+'Burtnieku nov.'!I15+'Brocēnu nov.'!I15+'Beverīnas nov.'!I15+'Bauskas nov.'!I15+'Balvu nov.'!I15+'Baltinavas nov.'!I15+'Baldones nov.'!I15+'Babītes nov.'!I15+'Auces nov.'!I15+'Apes nov.'!I15+'Amatas nov.'!I15+'Alūksnes nov.'!I15+'Alsungas nov.'!I15+'Alojas nov.'!I15+'Aknīstes nov.'!I15+'Aizputes nov.'!I15+'Aizkraukles nov.'!I15+'Aglonas nov.'!I15</f>
        <v>100</v>
      </c>
      <c r="J15" s="27">
        <f>'Ventspils pils.'!J15+'Valmieras pils.'!J15+'Rīgas pils.'!J15+'Rēzeknes pils.'!J15+'Liepājas pils.'!J15+'Jūrmalas pils.'!J15+'Jēkabpils pils.'!J15+'Daugavpils pils.'!J15+'Zilupes nov.'!J15+'Viļānu nov.'!J15+'Viļakas nov.'!J15+'Ventspils nov.'!J15+'Viesītes nov.'!J15+'Vecumnieku nov.'!J15+'Vecpiebalgas nov.'!J15+'Vārkavas nov.'!J15+'Varakļānu nov.'!J15+'Valkas nov.'!J15+'Valkas nov.'!J15+'Vaiņodes nov.'!J15+'Tukuma nov.'!J15+'Tērvetes nov.'!J15+'Talsu nov.'!J15+'Strenču nov.'!J15+'Stopiņu nov.'!J15+'Smiltenes nov.'!J15+'Skrundas nov.'!J15+'Skrīveru nov.'!J15+'Siguldas nov.'!J15+'Sējas nov.'!J15+'Saulkrastu nov.'!J15+'Saldus nov.'!J15+'Salaspils nov.'!J15+'Salas nov.'!J15+'Salacgrīvas nov.'!J15+'Rundāles nov.'!J15+'Rūjienas nov.'!J15+'Rugāju nov.'!J15+'Rucavas nov.'!J15+'Ropažu nov.'!J15+'Rojas nov.'!J15+'Riebiņu nov.'!J15+'Rēzeknes nov.'!J15+'Raunas nov.'!J15+'Priekuļu nov.'!J15+'Priekules nov.'!J15+'Preiļu nov.'!J15+'Pļaviņu nov.'!J15+'Pāvilostas nov.'!J15+'Pārgaujas nov.'!J15+'Ozolnieku nov.'!J15+'Olaines nov.'!J15+'Ogres nov.'!J15+'Nīcas nov.'!J15+'Neretas nov.'!J15+'Naukšēnu nov.'!J15+'Mērsraga nov.'!J15+'Mazsalacas nov.'!J15+'Mārupes nov.'!J15+'Mālpils nov.'!J15+'Madonas nov.'!J15+'Ludzas nov.'!J15+'Lubānas nov.'!J15+'Līvānu nov.'!J15+'Limbažu nov.'!J15+'Līgatnes nov.'!J15+'Lielvārdes nov.'!J15+'Ķekavas nov.'!J15+'Ķeguma nov.'!J15+'Kuldīgas nov.'!J15+'Krustpils nov.'!J15+'Krimuldas nov.'!J15+'Krāslavas nov.'!J15+'Kokneses nov.'!J15+'Kocēnu nov.'!J15+'Kārsavas nov.'!J15+'Kandavas nov.'!J15+'Jelgavas nov.'!J15+'Jēkabpils nov.'!J15+'Jaunpils nov.'!J15+'Jaunpiebalgas nov.'!J15+'Jaunjelgavas nov.'!J15+'Inčukalna nov.'!J15+'Ilūkstes nov.'!J15+'Ikšķiles nov.'!J15+'Iecavas nov.'!J15+'Gulbenes nov.'!J15+'Grobiņas nov.'!J15+'Garkalnes nov.'!J15+'Ērgļu nov.'!J15+'Engures nov.'!J15+'Durbes nov.'!J15+'Dundagas nov.'!J15+'Dobeles nov.'!J15+'Daugavpils nov.'!J15+'Dagdas nov.'!J15+'Ciblas nov.'!J15+'Cesvaines nov.'!J15+'Cēsu nov.'!J15+'Carnikavas nov.'!J15+'Burtnieku nov.'!J15+'Brocēnu nov.'!J15+'Beverīnas nov.'!J15+'Bauskas nov.'!J15+'Balvu nov.'!J15+'Baltinavas nov.'!J15+'Baldones nov.'!J15+'Babītes nov.'!J15+'Auces nov.'!J15+'Apes nov.'!J15+'Amatas nov.'!J15+'Alūksnes nov.'!J15+'Alsungas nov.'!J15+'Alojas nov.'!J15+'Aknīstes nov.'!J15+'Aizputes nov.'!J15+'Aizkraukles nov.'!J15+'Aglonas nov.'!J15</f>
        <v>153</v>
      </c>
      <c r="K15" s="20"/>
      <c r="L15" s="20"/>
      <c r="M15" s="20"/>
    </row>
    <row r="16" spans="1:13" ht="16.5" thickBot="1">
      <c r="A16" s="264" t="s">
        <v>145</v>
      </c>
      <c r="B16" s="265">
        <v>1150</v>
      </c>
      <c r="C16" s="266">
        <f>'Ventspils pils.'!C16+'Valmieras pils.'!C16+'Rīgas pils.'!C16+'Rēzeknes pils.'!C16+'Liepājas pils.'!C16+'Jūrmalas pils.'!C16+'Jēkabpils pils.'!C16+'Daugavpils pils.'!C16+'Zilupes nov.'!C16+'Viļānu nov.'!C16+'Viļakas nov.'!C16+'Ventspils nov.'!C16+'Viesītes nov.'!C16+'Vecumnieku nov.'!C16+'Vecpiebalgas nov.'!C16+'Vārkavas nov.'!C16+'Varakļānu nov.'!C16+'Valkas nov.'!C16+'Valkas nov.'!C16+'Vaiņodes nov.'!C16+'Tukuma nov.'!C16+'Tērvetes nov.'!C16+'Talsu nov.'!C16+'Strenču nov.'!C16+'Stopiņu nov.'!C16+'Smiltenes nov.'!C16+'Skrundas nov.'!C16+'Skrīveru nov.'!C16+'Siguldas nov.'!C16+'Sējas nov.'!C16+'Saulkrastu nov.'!C16+'Saldus nov.'!C16+'Salaspils nov.'!C16+'Salas nov.'!C16+'Salacgrīvas nov.'!C16+'Rundāles nov.'!C16+'Rūjienas nov.'!C16+'Rugāju nov.'!C16+'Rucavas nov.'!C16+'Ropažu nov.'!C16+'Rojas nov.'!C16+'Riebiņu nov.'!C16+'Rēzeknes nov.'!C16+'Raunas nov.'!C16+'Priekuļu nov.'!C16+'Priekules nov.'!C16+'Preiļu nov.'!C16+'Pļaviņu nov.'!C16+'Pāvilostas nov.'!C16+'Pārgaujas nov.'!C16+'Ozolnieku nov.'!C16+'Olaines nov.'!C16+'Ogres nov.'!C16+'Nīcas nov.'!C16+'Neretas nov.'!C16+'Naukšēnu nov.'!C16+'Mērsraga nov.'!C16+'Mazsalacas nov.'!C16+'Mārupes nov.'!C16+'Mālpils nov.'!C16+'Madonas nov.'!C16+'Ludzas nov.'!C16+'Lubānas nov.'!C16+'Līvānu nov.'!C16+'Limbažu nov.'!C16+'Līgatnes nov.'!C16+'Lielvārdes nov.'!C16+'Ķekavas nov.'!C16+'Ķeguma nov.'!C16+'Kuldīgas nov.'!C16+'Krustpils nov.'!C16+'Krimuldas nov.'!C16+'Krāslavas nov.'!C16+'Kokneses nov.'!C16+'Kocēnu nov.'!C16+'Kārsavas nov.'!C16+'Kandavas nov.'!C16+'Jelgavas nov.'!C16+'Jēkabpils nov.'!C16+'Jaunpils nov.'!C16+'Jaunpiebalgas nov.'!C16+'Jaunjelgavas nov.'!C16+'Inčukalna nov.'!C16+'Ilūkstes nov.'!C16+'Ikšķiles nov.'!C16+'Iecavas nov.'!C16+'Gulbenes nov.'!C16+'Grobiņas nov.'!C16+'Garkalnes nov.'!C16+'Ērgļu nov.'!C16+'Engures nov.'!C16+'Durbes nov.'!C16+'Dundagas nov.'!C16+'Dobeles nov.'!C16+'Daugavpils nov.'!C16+'Dagdas nov.'!C16+'Ciblas nov.'!C16+'Cesvaines nov.'!C16+'Cēsu nov.'!C16+'Carnikavas nov.'!C16+'Burtnieku nov.'!C16+'Brocēnu nov.'!C16+'Beverīnas nov.'!C16+'Bauskas nov.'!C16+'Balvu nov.'!C16+'Baltinavas nov.'!C16+'Baldones nov.'!C16+'Babītes nov.'!C16+'Auces nov.'!C16+'Apes nov.'!C16+'Amatas nov.'!C16+'Alūksnes nov.'!C16+'Alsungas nov.'!C16+'Alojas nov.'!C16+'Aknīstes nov.'!C16+'Aizputes nov.'!C16+'Aizkraukles nov.'!C16+'Aglonas nov.'!C16</f>
        <v>300</v>
      </c>
      <c r="D16" s="266">
        <f>'Ventspils pils.'!D16+'Valmieras pils.'!D16+'Rīgas pils.'!D16+'Rēzeknes pils.'!D16+'Liepājas pils.'!D16+'Jūrmalas pils.'!D16+'Jēkabpils pils.'!D16+'Daugavpils pils.'!D16+'Zilupes nov.'!D16+'Viļānu nov.'!D16+'Viļakas nov.'!D16+'Ventspils nov.'!D16+'Viesītes nov.'!D16+'Vecumnieku nov.'!D16+'Vecpiebalgas nov.'!D16+'Vārkavas nov.'!D16+'Varakļānu nov.'!D16+'Valkas nov.'!D16+'Valkas nov.'!D16+'Vaiņodes nov.'!D16+'Tukuma nov.'!D16+'Tērvetes nov.'!D16+'Talsu nov.'!D16+'Strenču nov.'!D16+'Stopiņu nov.'!D16+'Smiltenes nov.'!D16+'Skrundas nov.'!D16+'Skrīveru nov.'!D16+'Siguldas nov.'!D16+'Sējas nov.'!D16+'Saulkrastu nov.'!D16+'Saldus nov.'!D16+'Salaspils nov.'!D16+'Salas nov.'!D16+'Salacgrīvas nov.'!D16+'Rundāles nov.'!D16+'Rūjienas nov.'!D16+'Rugāju nov.'!D16+'Rucavas nov.'!D16+'Ropažu nov.'!D16+'Rojas nov.'!D16+'Riebiņu nov.'!D16+'Rēzeknes nov.'!D16+'Raunas nov.'!D16+'Priekuļu nov.'!D16+'Priekules nov.'!D16+'Preiļu nov.'!D16+'Pļaviņu nov.'!D16+'Pāvilostas nov.'!D16+'Pārgaujas nov.'!D16+'Ozolnieku nov.'!D16+'Olaines nov.'!D16+'Ogres nov.'!D16+'Nīcas nov.'!D16+'Neretas nov.'!D16+'Naukšēnu nov.'!D16+'Mērsraga nov.'!D16+'Mazsalacas nov.'!D16+'Mārupes nov.'!D16+'Mālpils nov.'!D16+'Madonas nov.'!D16+'Ludzas nov.'!D16+'Lubānas nov.'!D16+'Līvānu nov.'!D16+'Limbažu nov.'!D16+'Līgatnes nov.'!D16+'Lielvārdes nov.'!D16+'Ķekavas nov.'!D16+'Ķeguma nov.'!D16+'Kuldīgas nov.'!D16+'Krustpils nov.'!D16+'Krimuldas nov.'!D16+'Krāslavas nov.'!D16+'Kokneses nov.'!D16+'Kocēnu nov.'!D16+'Kārsavas nov.'!D16+'Kandavas nov.'!D16+'Jelgavas nov.'!D16+'Jēkabpils nov.'!D16+'Jaunpils nov.'!D16+'Jaunpiebalgas nov.'!D16+'Jaunjelgavas nov.'!D16+'Inčukalna nov.'!D16+'Ilūkstes nov.'!D16+'Ikšķiles nov.'!D16+'Iecavas nov.'!D16+'Gulbenes nov.'!D16+'Grobiņas nov.'!D16+'Garkalnes nov.'!D16+'Ērgļu nov.'!D16+'Engures nov.'!D16+'Durbes nov.'!D16+'Dundagas nov.'!D16+'Dobeles nov.'!D16+'Daugavpils nov.'!D16+'Dagdas nov.'!D16+'Ciblas nov.'!D16+'Cesvaines nov.'!D16+'Cēsu nov.'!D16+'Carnikavas nov.'!D16+'Burtnieku nov.'!D16+'Brocēnu nov.'!D16+'Beverīnas nov.'!D16+'Bauskas nov.'!D16+'Balvu nov.'!D16+'Baltinavas nov.'!D16+'Baldones nov.'!D16+'Babītes nov.'!D16+'Auces nov.'!D16+'Apes nov.'!D16+'Amatas nov.'!D16+'Alūksnes nov.'!D16+'Alsungas nov.'!D16+'Alojas nov.'!D16+'Aknīstes nov.'!D16+'Aizputes nov.'!D16+'Aizkraukles nov.'!D16+'Aglonas nov.'!D16</f>
        <v>8833</v>
      </c>
      <c r="E16" s="267">
        <f>'Ventspils pils.'!E16+'Valmieras pils.'!E16+'Rīgas pils.'!E16+'Rēzeknes pils.'!E16+'Liepājas pils.'!E16+'Jūrmalas pils.'!E16+'Jēkabpils pils.'!E16+'Daugavpils pils.'!E16+'Zilupes nov.'!E16+'Viļānu nov.'!E16+'Viļakas nov.'!E16+'Ventspils nov.'!E16+'Viesītes nov.'!E16+'Vecumnieku nov.'!E16+'Vecpiebalgas nov.'!E16+'Vārkavas nov.'!E16+'Varakļānu nov.'!E16+'Valkas nov.'!E16+'Valkas nov.'!E16+'Vaiņodes nov.'!E16+'Tukuma nov.'!E16+'Tērvetes nov.'!E16+'Talsu nov.'!E16+'Strenču nov.'!E16+'Stopiņu nov.'!E16+'Smiltenes nov.'!E16+'Skrundas nov.'!E16+'Skrīveru nov.'!E16+'Siguldas nov.'!E16+'Sējas nov.'!E16+'Saulkrastu nov.'!E16+'Saldus nov.'!E16+'Salaspils nov.'!E16+'Salas nov.'!E16+'Salacgrīvas nov.'!E16+'Rundāles nov.'!E16+'Rūjienas nov.'!E16+'Rugāju nov.'!E16+'Rucavas nov.'!E16+'Ropažu nov.'!E16+'Rojas nov.'!E16+'Riebiņu nov.'!E16+'Rēzeknes nov.'!E16+'Raunas nov.'!E16+'Priekuļu nov.'!E16+'Priekules nov.'!E16+'Preiļu nov.'!E16+'Pļaviņu nov.'!E16+'Pāvilostas nov.'!E16+'Pārgaujas nov.'!E16+'Ozolnieku nov.'!E16+'Olaines nov.'!E16+'Ogres nov.'!E16+'Nīcas nov.'!E16+'Neretas nov.'!E16+'Naukšēnu nov.'!E16+'Mērsraga nov.'!E16+'Mazsalacas nov.'!E16+'Mārupes nov.'!E16+'Mālpils nov.'!E16+'Madonas nov.'!E16+'Ludzas nov.'!E16+'Lubānas nov.'!E16+'Līvānu nov.'!E16+'Limbažu nov.'!E16+'Līgatnes nov.'!E16+'Lielvārdes nov.'!E16+'Ķekavas nov.'!E16+'Ķeguma nov.'!E16+'Kuldīgas nov.'!E16+'Krustpils nov.'!E16+'Krimuldas nov.'!E16+'Krāslavas nov.'!E16+'Kokneses nov.'!E16+'Kocēnu nov.'!E16+'Kārsavas nov.'!E16+'Kandavas nov.'!E16+'Jelgavas nov.'!E16+'Jēkabpils nov.'!E16+'Jaunpils nov.'!E16+'Jaunpiebalgas nov.'!E16+'Jaunjelgavas nov.'!E16+'Inčukalna nov.'!E16+'Ilūkstes nov.'!E16+'Ikšķiles nov.'!E16+'Iecavas nov.'!E16+'Gulbenes nov.'!E16+'Grobiņas nov.'!E16+'Garkalnes nov.'!E16+'Ērgļu nov.'!E16+'Engures nov.'!E16+'Durbes nov.'!E16+'Dundagas nov.'!E16+'Dobeles nov.'!E16+'Daugavpils nov.'!E16+'Dagdas nov.'!E16+'Ciblas nov.'!E16+'Cesvaines nov.'!E16+'Cēsu nov.'!E16+'Carnikavas nov.'!E16+'Burtnieku nov.'!E16+'Brocēnu nov.'!E16+'Beverīnas nov.'!E16+'Bauskas nov.'!E16+'Balvu nov.'!E16+'Baltinavas nov.'!E16+'Baldones nov.'!E16+'Babītes nov.'!E16+'Auces nov.'!E16+'Apes nov.'!E16+'Amatas nov.'!E16+'Alūksnes nov.'!E16+'Alsungas nov.'!E16+'Alojas nov.'!E16+'Aknīstes nov.'!E16+'Aizputes nov.'!E16+'Aizkraukles nov.'!E16+'Aglonas nov.'!E16</f>
        <v>1202</v>
      </c>
      <c r="F16" s="267">
        <f>'Ventspils pils.'!F16+'Valmieras pils.'!F16+'Rīgas pils.'!F16+'Rēzeknes pils.'!F16+'Liepājas pils.'!F16+'Jūrmalas pils.'!F16+'Jēkabpils pils.'!F16+'Daugavpils pils.'!F16+'Zilupes nov.'!F16+'Viļānu nov.'!F16+'Viļakas nov.'!F16+'Ventspils nov.'!F16+'Viesītes nov.'!F16+'Vecumnieku nov.'!F16+'Vecpiebalgas nov.'!F16+'Vārkavas nov.'!F16+'Varakļānu nov.'!F16+'Valkas nov.'!F16+'Valkas nov.'!F16+'Vaiņodes nov.'!F16+'Tukuma nov.'!F16+'Tērvetes nov.'!F16+'Talsu nov.'!F16+'Strenču nov.'!F16+'Stopiņu nov.'!F16+'Smiltenes nov.'!F16+'Skrundas nov.'!F16+'Skrīveru nov.'!F16+'Siguldas nov.'!F16+'Sējas nov.'!F16+'Saulkrastu nov.'!F16+'Saldus nov.'!F16+'Salaspils nov.'!F16+'Salas nov.'!F16+'Salacgrīvas nov.'!F16+'Rundāles nov.'!F16+'Rūjienas nov.'!F16+'Rugāju nov.'!F16+'Rucavas nov.'!F16+'Ropažu nov.'!F16+'Rojas nov.'!F16+'Riebiņu nov.'!F16+'Rēzeknes nov.'!F16+'Raunas nov.'!F16+'Priekuļu nov.'!F16+'Priekules nov.'!F16+'Preiļu nov.'!F16+'Pļaviņu nov.'!F16+'Pāvilostas nov.'!F16+'Pārgaujas nov.'!F16+'Ozolnieku nov.'!F16+'Olaines nov.'!F16+'Ogres nov.'!F16+'Nīcas nov.'!F16+'Neretas nov.'!F16+'Naukšēnu nov.'!F16+'Mērsraga nov.'!F16+'Mazsalacas nov.'!F16+'Mārupes nov.'!F16+'Mālpils nov.'!F16+'Madonas nov.'!F16+'Ludzas nov.'!F16+'Lubānas nov.'!F16+'Līvānu nov.'!F16+'Limbažu nov.'!F16+'Līgatnes nov.'!F16+'Lielvārdes nov.'!F16+'Ķekavas nov.'!F16+'Ķeguma nov.'!F16+'Kuldīgas nov.'!F16+'Krustpils nov.'!F16+'Krimuldas nov.'!F16+'Krāslavas nov.'!F16+'Kokneses nov.'!F16+'Kocēnu nov.'!F16+'Kārsavas nov.'!F16+'Kandavas nov.'!F16+'Jelgavas nov.'!F16+'Jēkabpils nov.'!F16+'Jaunpils nov.'!F16+'Jaunpiebalgas nov.'!F16+'Jaunjelgavas nov.'!F16+'Inčukalna nov.'!F16+'Ilūkstes nov.'!F16+'Ikšķiles nov.'!F16+'Iecavas nov.'!F16+'Gulbenes nov.'!F16+'Grobiņas nov.'!F16+'Garkalnes nov.'!F16+'Ērgļu nov.'!F16+'Engures nov.'!F16+'Durbes nov.'!F16+'Dundagas nov.'!F16+'Dobeles nov.'!F16+'Daugavpils nov.'!F16+'Dagdas nov.'!F16+'Ciblas nov.'!F16+'Cesvaines nov.'!F16+'Cēsu nov.'!F16+'Carnikavas nov.'!F16+'Burtnieku nov.'!F16+'Brocēnu nov.'!F16+'Beverīnas nov.'!F16+'Bauskas nov.'!F16+'Balvu nov.'!F16+'Baltinavas nov.'!F16+'Baldones nov.'!F16+'Babītes nov.'!F16+'Auces nov.'!F16+'Apes nov.'!F16+'Amatas nov.'!F16+'Alūksnes nov.'!F16+'Alsungas nov.'!F16+'Alojas nov.'!F16+'Aknīstes nov.'!F16+'Aizputes nov.'!F16+'Aizkraukles nov.'!F16+'Aglonas nov.'!F16</f>
        <v>2545</v>
      </c>
      <c r="G16" s="267">
        <f>'Ventspils pils.'!G16+'Valmieras pils.'!G16+'Rīgas pils.'!G16+'Rēzeknes pils.'!G16+'Liepājas pils.'!G16+'Jūrmalas pils.'!G16+'Jēkabpils pils.'!G16+'Daugavpils pils.'!G16+'Zilupes nov.'!G16+'Viļānu nov.'!G16+'Viļakas nov.'!G16+'Ventspils nov.'!G16+'Viesītes nov.'!G16+'Vecumnieku nov.'!G16+'Vecpiebalgas nov.'!G16+'Vārkavas nov.'!G16+'Varakļānu nov.'!G16+'Valkas nov.'!G16+'Valkas nov.'!G16+'Vaiņodes nov.'!G16+'Tukuma nov.'!G16+'Tērvetes nov.'!G16+'Talsu nov.'!G16+'Strenču nov.'!G16+'Stopiņu nov.'!G16+'Smiltenes nov.'!G16+'Skrundas nov.'!G16+'Skrīveru nov.'!G16+'Siguldas nov.'!G16+'Sējas nov.'!G16+'Saulkrastu nov.'!G16+'Saldus nov.'!G16+'Salaspils nov.'!G16+'Salas nov.'!G16+'Salacgrīvas nov.'!G16+'Rundāles nov.'!G16+'Rūjienas nov.'!G16+'Rugāju nov.'!G16+'Rucavas nov.'!G16+'Ropažu nov.'!G16+'Rojas nov.'!G16+'Riebiņu nov.'!G16+'Rēzeknes nov.'!G16+'Raunas nov.'!G16+'Priekuļu nov.'!G16+'Priekules nov.'!G16+'Preiļu nov.'!G16+'Pļaviņu nov.'!G16+'Pāvilostas nov.'!G16+'Pārgaujas nov.'!G16+'Ozolnieku nov.'!G16+'Olaines nov.'!G16+'Ogres nov.'!G16+'Nīcas nov.'!G16+'Neretas nov.'!G16+'Naukšēnu nov.'!G16+'Mērsraga nov.'!G16+'Mazsalacas nov.'!G16+'Mārupes nov.'!G16+'Mālpils nov.'!G16+'Madonas nov.'!G16+'Ludzas nov.'!G16+'Lubānas nov.'!G16+'Līvānu nov.'!G16+'Limbažu nov.'!G16+'Līgatnes nov.'!G16+'Lielvārdes nov.'!G16+'Ķekavas nov.'!G16+'Ķeguma nov.'!G16+'Kuldīgas nov.'!G16+'Krustpils nov.'!G16+'Krimuldas nov.'!G16+'Krāslavas nov.'!G16+'Kokneses nov.'!G16+'Kocēnu nov.'!G16+'Kārsavas nov.'!G16+'Kandavas nov.'!G16+'Jelgavas nov.'!G16+'Jēkabpils nov.'!G16+'Jaunpils nov.'!G16+'Jaunpiebalgas nov.'!G16+'Jaunjelgavas nov.'!G16+'Inčukalna nov.'!G16+'Ilūkstes nov.'!G16+'Ikšķiles nov.'!G16+'Iecavas nov.'!G16+'Gulbenes nov.'!G16+'Grobiņas nov.'!G16+'Garkalnes nov.'!G16+'Ērgļu nov.'!G16+'Engures nov.'!G16+'Durbes nov.'!G16+'Dundagas nov.'!G16+'Dobeles nov.'!G16+'Daugavpils nov.'!G16+'Dagdas nov.'!G16+'Ciblas nov.'!G16+'Cesvaines nov.'!G16+'Cēsu nov.'!G16+'Carnikavas nov.'!G16+'Burtnieku nov.'!G16+'Brocēnu nov.'!G16+'Beverīnas nov.'!G16+'Bauskas nov.'!G16+'Balvu nov.'!G16+'Baltinavas nov.'!G16+'Baldones nov.'!G16+'Babītes nov.'!G16+'Auces nov.'!G16+'Apes nov.'!G16+'Amatas nov.'!G16+'Alūksnes nov.'!G16+'Alsungas nov.'!G16+'Alojas nov.'!G16+'Aknīstes nov.'!G16+'Aizputes nov.'!G16+'Aizkraukles nov.'!G16+'Aglonas nov.'!G16</f>
        <v>802</v>
      </c>
      <c r="H16" s="267">
        <f>'Ventspils pils.'!H16+'Valmieras pils.'!H16+'Rīgas pils.'!H16+'Rēzeknes pils.'!H16+'Liepājas pils.'!H16+'Jūrmalas pils.'!H16+'Jēkabpils pils.'!H16+'Daugavpils pils.'!H16+'Zilupes nov.'!H16+'Viļānu nov.'!H16+'Viļakas nov.'!H16+'Ventspils nov.'!H16+'Viesītes nov.'!H16+'Vecumnieku nov.'!H16+'Vecpiebalgas nov.'!H16+'Vārkavas nov.'!H16+'Varakļānu nov.'!H16+'Valkas nov.'!H16+'Valkas nov.'!H16+'Vaiņodes nov.'!H16+'Tukuma nov.'!H16+'Tērvetes nov.'!H16+'Talsu nov.'!H16+'Strenču nov.'!H16+'Stopiņu nov.'!H16+'Smiltenes nov.'!H16+'Skrundas nov.'!H16+'Skrīveru nov.'!H16+'Siguldas nov.'!H16+'Sējas nov.'!H16+'Saulkrastu nov.'!H16+'Saldus nov.'!H16+'Salaspils nov.'!H16+'Salas nov.'!H16+'Salacgrīvas nov.'!H16+'Rundāles nov.'!H16+'Rūjienas nov.'!H16+'Rugāju nov.'!H16+'Rucavas nov.'!H16+'Ropažu nov.'!H16+'Rojas nov.'!H16+'Riebiņu nov.'!H16+'Rēzeknes nov.'!H16+'Raunas nov.'!H16+'Priekuļu nov.'!H16+'Priekules nov.'!H16+'Preiļu nov.'!H16+'Pļaviņu nov.'!H16+'Pāvilostas nov.'!H16+'Pārgaujas nov.'!H16+'Ozolnieku nov.'!H16+'Olaines nov.'!H16+'Ogres nov.'!H16+'Nīcas nov.'!H16+'Neretas nov.'!H16+'Naukšēnu nov.'!H16+'Mērsraga nov.'!H16+'Mazsalacas nov.'!H16+'Mārupes nov.'!H16+'Mālpils nov.'!H16+'Madonas nov.'!H16+'Ludzas nov.'!H16+'Lubānas nov.'!H16+'Līvānu nov.'!H16+'Limbažu nov.'!H16+'Līgatnes nov.'!H16+'Lielvārdes nov.'!H16+'Ķekavas nov.'!H16+'Ķeguma nov.'!H16+'Kuldīgas nov.'!H16+'Krustpils nov.'!H16+'Krimuldas nov.'!H16+'Krāslavas nov.'!H16+'Kokneses nov.'!H16+'Kocēnu nov.'!H16+'Kārsavas nov.'!H16+'Kandavas nov.'!H16+'Jelgavas nov.'!H16+'Jēkabpils nov.'!H16+'Jaunpils nov.'!H16+'Jaunpiebalgas nov.'!H16+'Jaunjelgavas nov.'!H16+'Inčukalna nov.'!H16+'Ilūkstes nov.'!H16+'Ikšķiles nov.'!H16+'Iecavas nov.'!H16+'Gulbenes nov.'!H16+'Grobiņas nov.'!H16+'Garkalnes nov.'!H16+'Ērgļu nov.'!H16+'Engures nov.'!H16+'Durbes nov.'!H16+'Dundagas nov.'!H16+'Dobeles nov.'!H16+'Daugavpils nov.'!H16+'Dagdas nov.'!H16+'Ciblas nov.'!H16+'Cesvaines nov.'!H16+'Cēsu nov.'!H16+'Carnikavas nov.'!H16+'Burtnieku nov.'!H16+'Brocēnu nov.'!H16+'Beverīnas nov.'!H16+'Bauskas nov.'!H16+'Balvu nov.'!H16+'Baltinavas nov.'!H16+'Baldones nov.'!H16+'Babītes nov.'!H16+'Auces nov.'!H16+'Apes nov.'!H16+'Amatas nov.'!H16+'Alūksnes nov.'!H16+'Alsungas nov.'!H16+'Alojas nov.'!H16+'Aknīstes nov.'!H16+'Aizputes nov.'!H16+'Aizkraukles nov.'!H16+'Aglonas nov.'!H16</f>
        <v>1997</v>
      </c>
      <c r="I16" s="267">
        <f>'Ventspils pils.'!I16+'Valmieras pils.'!I16+'Rīgas pils.'!I16+'Rēzeknes pils.'!I16+'Liepājas pils.'!I16+'Jūrmalas pils.'!I16+'Jēkabpils pils.'!I16+'Daugavpils pils.'!I16+'Zilupes nov.'!I16+'Viļānu nov.'!I16+'Viļakas nov.'!I16+'Ventspils nov.'!I16+'Viesītes nov.'!I16+'Vecumnieku nov.'!I16+'Vecpiebalgas nov.'!I16+'Vārkavas nov.'!I16+'Varakļānu nov.'!I16+'Valkas nov.'!I16+'Valkas nov.'!I16+'Vaiņodes nov.'!I16+'Tukuma nov.'!I16+'Tērvetes nov.'!I16+'Talsu nov.'!I16+'Strenču nov.'!I16+'Stopiņu nov.'!I16+'Smiltenes nov.'!I16+'Skrundas nov.'!I16+'Skrīveru nov.'!I16+'Siguldas nov.'!I16+'Sējas nov.'!I16+'Saulkrastu nov.'!I16+'Saldus nov.'!I16+'Salaspils nov.'!I16+'Salas nov.'!I16+'Salacgrīvas nov.'!I16+'Rundāles nov.'!I16+'Rūjienas nov.'!I16+'Rugāju nov.'!I16+'Rucavas nov.'!I16+'Ropažu nov.'!I16+'Rojas nov.'!I16+'Riebiņu nov.'!I16+'Rēzeknes nov.'!I16+'Raunas nov.'!I16+'Priekuļu nov.'!I16+'Priekules nov.'!I16+'Preiļu nov.'!I16+'Pļaviņu nov.'!I16+'Pāvilostas nov.'!I16+'Pārgaujas nov.'!I16+'Ozolnieku nov.'!I16+'Olaines nov.'!I16+'Ogres nov.'!I16+'Nīcas nov.'!I16+'Neretas nov.'!I16+'Naukšēnu nov.'!I16+'Mērsraga nov.'!I16+'Mazsalacas nov.'!I16+'Mārupes nov.'!I16+'Mālpils nov.'!I16+'Madonas nov.'!I16+'Ludzas nov.'!I16+'Lubānas nov.'!I16+'Līvānu nov.'!I16+'Limbažu nov.'!I16+'Līgatnes nov.'!I16+'Lielvārdes nov.'!I16+'Ķekavas nov.'!I16+'Ķeguma nov.'!I16+'Kuldīgas nov.'!I16+'Krustpils nov.'!I16+'Krimuldas nov.'!I16+'Krāslavas nov.'!I16+'Kokneses nov.'!I16+'Kocēnu nov.'!I16+'Kārsavas nov.'!I16+'Kandavas nov.'!I16+'Jelgavas nov.'!I16+'Jēkabpils nov.'!I16+'Jaunpils nov.'!I16+'Jaunpiebalgas nov.'!I16+'Jaunjelgavas nov.'!I16+'Inčukalna nov.'!I16+'Ilūkstes nov.'!I16+'Ikšķiles nov.'!I16+'Iecavas nov.'!I16+'Gulbenes nov.'!I16+'Grobiņas nov.'!I16+'Garkalnes nov.'!I16+'Ērgļu nov.'!I16+'Engures nov.'!I16+'Durbes nov.'!I16+'Dundagas nov.'!I16+'Dobeles nov.'!I16+'Daugavpils nov.'!I16+'Dagdas nov.'!I16+'Ciblas nov.'!I16+'Cesvaines nov.'!I16+'Cēsu nov.'!I16+'Carnikavas nov.'!I16+'Burtnieku nov.'!I16+'Brocēnu nov.'!I16+'Beverīnas nov.'!I16+'Bauskas nov.'!I16+'Balvu nov.'!I16+'Baltinavas nov.'!I16+'Baldones nov.'!I16+'Babītes nov.'!I16+'Auces nov.'!I16+'Apes nov.'!I16+'Amatas nov.'!I16+'Alūksnes nov.'!I16+'Alsungas nov.'!I16+'Alojas nov.'!I16+'Aknīstes nov.'!I16+'Aizputes nov.'!I16+'Aizkraukles nov.'!I16+'Aglonas nov.'!I16</f>
        <v>630</v>
      </c>
      <c r="J16" s="268">
        <f>'Ventspils pils.'!J16+'Valmieras pils.'!J16+'Rīgas pils.'!J16+'Rēzeknes pils.'!J16+'Liepājas pils.'!J16+'Jūrmalas pils.'!J16+'Jēkabpils pils.'!J16+'Daugavpils pils.'!J16+'Zilupes nov.'!J16+'Viļānu nov.'!J16+'Viļakas nov.'!J16+'Ventspils nov.'!J16+'Viesītes nov.'!J16+'Vecumnieku nov.'!J16+'Vecpiebalgas nov.'!J16+'Vārkavas nov.'!J16+'Varakļānu nov.'!J16+'Valkas nov.'!J16+'Valkas nov.'!J16+'Vaiņodes nov.'!J16+'Tukuma nov.'!J16+'Tērvetes nov.'!J16+'Talsu nov.'!J16+'Strenču nov.'!J16+'Stopiņu nov.'!J16+'Smiltenes nov.'!J16+'Skrundas nov.'!J16+'Skrīveru nov.'!J16+'Siguldas nov.'!J16+'Sējas nov.'!J16+'Saulkrastu nov.'!J16+'Saldus nov.'!J16+'Salaspils nov.'!J16+'Salas nov.'!J16+'Salacgrīvas nov.'!J16+'Rundāles nov.'!J16+'Rūjienas nov.'!J16+'Rugāju nov.'!J16+'Rucavas nov.'!J16+'Ropažu nov.'!J16+'Rojas nov.'!J16+'Riebiņu nov.'!J16+'Rēzeknes nov.'!J16+'Raunas nov.'!J16+'Priekuļu nov.'!J16+'Priekules nov.'!J16+'Preiļu nov.'!J16+'Pļaviņu nov.'!J16+'Pāvilostas nov.'!J16+'Pārgaujas nov.'!J16+'Ozolnieku nov.'!J16+'Olaines nov.'!J16+'Ogres nov.'!J16+'Nīcas nov.'!J16+'Neretas nov.'!J16+'Naukšēnu nov.'!J16+'Mērsraga nov.'!J16+'Mazsalacas nov.'!J16+'Mārupes nov.'!J16+'Mālpils nov.'!J16+'Madonas nov.'!J16+'Ludzas nov.'!J16+'Lubānas nov.'!J16+'Līvānu nov.'!J16+'Limbažu nov.'!J16+'Līgatnes nov.'!J16+'Lielvārdes nov.'!J16+'Ķekavas nov.'!J16+'Ķeguma nov.'!J16+'Kuldīgas nov.'!J16+'Krustpils nov.'!J16+'Krimuldas nov.'!J16+'Krāslavas nov.'!J16+'Kokneses nov.'!J16+'Kocēnu nov.'!J16+'Kārsavas nov.'!J16+'Kandavas nov.'!J16+'Jelgavas nov.'!J16+'Jēkabpils nov.'!J16+'Jaunpils nov.'!J16+'Jaunpiebalgas nov.'!J16+'Jaunjelgavas nov.'!J16+'Inčukalna nov.'!J16+'Ilūkstes nov.'!J16+'Ikšķiles nov.'!J16+'Iecavas nov.'!J16+'Gulbenes nov.'!J16+'Grobiņas nov.'!J16+'Garkalnes nov.'!J16+'Ērgļu nov.'!J16+'Engures nov.'!J16+'Durbes nov.'!J16+'Dundagas nov.'!J16+'Dobeles nov.'!J16+'Daugavpils nov.'!J16+'Dagdas nov.'!J16+'Ciblas nov.'!J16+'Cesvaines nov.'!J16+'Cēsu nov.'!J16+'Carnikavas nov.'!J16+'Burtnieku nov.'!J16+'Brocēnu nov.'!J16+'Beverīnas nov.'!J16+'Bauskas nov.'!J16+'Balvu nov.'!J16+'Baltinavas nov.'!J16+'Baldones nov.'!J16+'Babītes nov.'!J16+'Auces nov.'!J16+'Apes nov.'!J16+'Amatas nov.'!J16+'Alūksnes nov.'!J16+'Alsungas nov.'!J16+'Alojas nov.'!J16+'Aknīstes nov.'!J16+'Aizputes nov.'!J16+'Aizkraukles nov.'!J16+'Aglonas nov.'!J16</f>
        <v>1426</v>
      </c>
      <c r="K16" s="20"/>
      <c r="L16" s="20"/>
      <c r="M16" s="20"/>
    </row>
    <row r="17" spans="1:13" ht="16.5" thickBot="1">
      <c r="A17" s="256"/>
      <c r="B17" s="257"/>
      <c r="C17" s="258"/>
      <c r="D17" s="258"/>
      <c r="E17" s="259"/>
      <c r="F17" s="259"/>
      <c r="G17" s="259"/>
      <c r="H17" s="259"/>
      <c r="I17" s="259"/>
      <c r="J17" s="259"/>
      <c r="K17" s="20"/>
      <c r="L17" s="20"/>
      <c r="M17" s="20"/>
    </row>
    <row r="18" spans="1:12" ht="32.25" thickBot="1">
      <c r="A18" s="269" t="s">
        <v>152</v>
      </c>
      <c r="B18" s="270" t="s">
        <v>151</v>
      </c>
      <c r="C18" s="271">
        <v>75</v>
      </c>
      <c r="D18" s="272">
        <v>32323</v>
      </c>
      <c r="E18" s="271">
        <v>10297</v>
      </c>
      <c r="F18" s="272">
        <v>21314</v>
      </c>
      <c r="G18" s="271">
        <v>143</v>
      </c>
      <c r="H18" s="272">
        <v>569</v>
      </c>
      <c r="I18" s="271">
        <v>0</v>
      </c>
      <c r="J18" s="273">
        <v>0</v>
      </c>
      <c r="K18" s="20"/>
      <c r="L18" s="20"/>
    </row>
    <row r="19" spans="1:10" ht="10.5">
      <c r="A19" s="23"/>
      <c r="B19" s="23"/>
      <c r="C19" s="23"/>
      <c r="D19" s="23"/>
      <c r="E19" s="23"/>
      <c r="F19" s="23"/>
      <c r="G19" s="23"/>
      <c r="H19" s="20"/>
      <c r="I19" s="20"/>
      <c r="J19" s="20"/>
    </row>
    <row r="20" spans="1:10" ht="10.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3" ht="10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0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2" ht="10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0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0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0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0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0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4</v>
      </c>
      <c r="D7" s="41">
        <v>106</v>
      </c>
      <c r="E7" s="41">
        <v>1</v>
      </c>
      <c r="F7" s="41">
        <v>39</v>
      </c>
      <c r="G7" s="41">
        <v>4</v>
      </c>
      <c r="H7" s="41">
        <v>40</v>
      </c>
      <c r="I7" s="41">
        <v>0</v>
      </c>
      <c r="J7" s="41">
        <v>22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>
        <v>0</v>
      </c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26</v>
      </c>
      <c r="E9" s="42">
        <v>5</v>
      </c>
      <c r="F9" s="42">
        <v>4</v>
      </c>
      <c r="G9" s="42">
        <v>10</v>
      </c>
      <c r="H9" s="42">
        <v>7</v>
      </c>
      <c r="I9" s="42"/>
      <c r="J9" s="42"/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31</v>
      </c>
      <c r="D1" s="2"/>
    </row>
    <row r="2" spans="1:13" ht="15.75" thickBot="1">
      <c r="A2" s="187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20"/>
      <c r="L2" s="20"/>
      <c r="M2" s="20"/>
    </row>
    <row r="3" spans="1:13" ht="16.5" thickBot="1" thickTop="1">
      <c r="A3" s="287" t="s">
        <v>1</v>
      </c>
      <c r="B3" s="290" t="s">
        <v>2</v>
      </c>
      <c r="C3" s="290" t="s">
        <v>3</v>
      </c>
      <c r="D3" s="290" t="s">
        <v>4</v>
      </c>
      <c r="E3" s="293" t="s">
        <v>5</v>
      </c>
      <c r="F3" s="294"/>
      <c r="G3" s="294"/>
      <c r="H3" s="294"/>
      <c r="I3" s="294"/>
      <c r="J3" s="295"/>
      <c r="K3" s="20"/>
      <c r="L3" s="20"/>
      <c r="M3" s="20"/>
    </row>
    <row r="4" spans="1:13" ht="15.75" thickBot="1">
      <c r="A4" s="288"/>
      <c r="B4" s="291"/>
      <c r="C4" s="291"/>
      <c r="D4" s="291"/>
      <c r="E4" s="296" t="s">
        <v>6</v>
      </c>
      <c r="F4" s="297"/>
      <c r="G4" s="296" t="s">
        <v>7</v>
      </c>
      <c r="H4" s="297"/>
      <c r="I4" s="296" t="s">
        <v>8</v>
      </c>
      <c r="J4" s="298"/>
      <c r="K4" s="20"/>
      <c r="L4" s="20"/>
      <c r="M4" s="20"/>
    </row>
    <row r="5" spans="1:13" ht="15.75" thickBot="1">
      <c r="A5" s="289"/>
      <c r="B5" s="292"/>
      <c r="C5" s="292"/>
      <c r="D5" s="292"/>
      <c r="E5" s="191" t="s">
        <v>9</v>
      </c>
      <c r="F5" s="191" t="s">
        <v>10</v>
      </c>
      <c r="G5" s="191" t="s">
        <v>9</v>
      </c>
      <c r="H5" s="191" t="s">
        <v>10</v>
      </c>
      <c r="I5" s="191" t="s">
        <v>9</v>
      </c>
      <c r="J5" s="192" t="s">
        <v>10</v>
      </c>
      <c r="K5" s="20"/>
      <c r="L5" s="20"/>
      <c r="M5" s="20"/>
    </row>
    <row r="6" spans="1:13" ht="15.75" thickBot="1">
      <c r="A6" s="193" t="s">
        <v>11</v>
      </c>
      <c r="B6" s="194" t="s">
        <v>12</v>
      </c>
      <c r="C6" s="191">
        <v>1</v>
      </c>
      <c r="D6" s="191">
        <v>2</v>
      </c>
      <c r="E6" s="191">
        <v>3</v>
      </c>
      <c r="F6" s="191">
        <v>4</v>
      </c>
      <c r="G6" s="191">
        <v>5</v>
      </c>
      <c r="H6" s="191">
        <v>6</v>
      </c>
      <c r="I6" s="191">
        <v>7</v>
      </c>
      <c r="J6" s="192">
        <v>8</v>
      </c>
      <c r="K6" s="20"/>
      <c r="L6" s="20"/>
      <c r="M6" s="20"/>
    </row>
    <row r="7" spans="1:13" ht="15.75" thickBot="1" thickTop="1">
      <c r="A7" s="195" t="s">
        <v>13</v>
      </c>
      <c r="B7" s="196">
        <v>1000</v>
      </c>
      <c r="C7" s="197"/>
      <c r="D7" s="197"/>
      <c r="E7" s="197"/>
      <c r="F7" s="197"/>
      <c r="G7" s="197"/>
      <c r="H7" s="197"/>
      <c r="I7" s="197"/>
      <c r="J7" s="197"/>
      <c r="K7" s="20"/>
      <c r="L7" s="20"/>
      <c r="M7" s="20"/>
    </row>
    <row r="8" spans="1:13" ht="16.5" customHeight="1" thickBot="1">
      <c r="A8" s="198" t="s">
        <v>14</v>
      </c>
      <c r="B8" s="189">
        <v>1010</v>
      </c>
      <c r="C8" s="199"/>
      <c r="D8" s="197"/>
      <c r="E8" s="199"/>
      <c r="F8" s="199"/>
      <c r="G8" s="199"/>
      <c r="H8" s="199"/>
      <c r="I8" s="199"/>
      <c r="J8" s="199"/>
      <c r="K8" s="20"/>
      <c r="L8" s="20"/>
      <c r="M8" s="20"/>
    </row>
    <row r="9" spans="1:12" ht="15.75" thickBot="1">
      <c r="A9" s="190" t="s">
        <v>15</v>
      </c>
      <c r="B9" s="200">
        <v>1020</v>
      </c>
      <c r="C9" s="199"/>
      <c r="D9" s="197"/>
      <c r="E9" s="199"/>
      <c r="F9" s="199"/>
      <c r="G9" s="199"/>
      <c r="H9" s="199"/>
      <c r="I9" s="199"/>
      <c r="J9" s="199"/>
      <c r="K9" s="20"/>
      <c r="L9" s="20"/>
    </row>
    <row r="10" spans="1:12" ht="30.75" thickBot="1">
      <c r="A10" s="190" t="s">
        <v>16</v>
      </c>
      <c r="B10" s="200">
        <v>1030</v>
      </c>
      <c r="C10" s="199"/>
      <c r="D10" s="197"/>
      <c r="E10" s="199"/>
      <c r="F10" s="199"/>
      <c r="G10" s="199"/>
      <c r="H10" s="199"/>
      <c r="I10" s="199"/>
      <c r="J10" s="199"/>
      <c r="K10" s="20"/>
      <c r="L10" s="20"/>
    </row>
    <row r="11" spans="1:12" ht="16.5" thickBot="1">
      <c r="A11" s="32" t="s">
        <v>142</v>
      </c>
      <c r="B11" s="203">
        <v>1100</v>
      </c>
      <c r="C11" s="197"/>
      <c r="D11" s="197"/>
      <c r="E11" s="197"/>
      <c r="F11" s="197"/>
      <c r="G11" s="197"/>
      <c r="H11" s="197"/>
      <c r="I11" s="197"/>
      <c r="J11" s="197"/>
      <c r="K11" s="20"/>
      <c r="L11" s="20"/>
    </row>
    <row r="12" spans="1:12" ht="16.5" thickBot="1">
      <c r="A12" s="46" t="s">
        <v>143</v>
      </c>
      <c r="B12" s="200">
        <v>1110</v>
      </c>
      <c r="C12" s="199"/>
      <c r="D12" s="204"/>
      <c r="E12" s="199"/>
      <c r="F12" s="199"/>
      <c r="G12" s="199"/>
      <c r="H12" s="199"/>
      <c r="I12" s="199"/>
      <c r="J12" s="199"/>
      <c r="K12" s="20"/>
      <c r="L12" s="20"/>
    </row>
    <row r="13" spans="1:12" ht="16.5" thickBot="1">
      <c r="A13" s="46" t="s">
        <v>17</v>
      </c>
      <c r="B13" s="200">
        <v>1120</v>
      </c>
      <c r="C13" s="199"/>
      <c r="D13" s="204"/>
      <c r="E13" s="199"/>
      <c r="F13" s="199"/>
      <c r="G13" s="199"/>
      <c r="H13" s="199"/>
      <c r="I13" s="199"/>
      <c r="J13" s="199"/>
      <c r="K13" s="20"/>
      <c r="L13" s="20"/>
    </row>
    <row r="14" spans="1:12" ht="16.5" thickBot="1">
      <c r="A14" s="46" t="s">
        <v>144</v>
      </c>
      <c r="B14" s="200">
        <v>1130</v>
      </c>
      <c r="C14" s="199"/>
      <c r="D14" s="204"/>
      <c r="E14" s="199"/>
      <c r="F14" s="199"/>
      <c r="G14" s="199"/>
      <c r="H14" s="199"/>
      <c r="I14" s="199"/>
      <c r="J14" s="199"/>
      <c r="K14" s="20"/>
      <c r="L14" s="20"/>
    </row>
    <row r="15" spans="1:10" ht="16.5" thickBot="1">
      <c r="A15" s="50" t="s">
        <v>19</v>
      </c>
      <c r="B15" s="205">
        <v>1140</v>
      </c>
      <c r="C15" s="199"/>
      <c r="D15" s="204"/>
      <c r="E15" s="199"/>
      <c r="F15" s="199"/>
      <c r="G15" s="199"/>
      <c r="H15" s="199"/>
      <c r="I15" s="199"/>
      <c r="J15" s="199"/>
    </row>
    <row r="16" spans="1:10" ht="16.5" thickBot="1">
      <c r="A16" s="52" t="s">
        <v>145</v>
      </c>
      <c r="B16" s="206">
        <v>1150</v>
      </c>
      <c r="C16" s="199"/>
      <c r="D16" s="199"/>
      <c r="E16" s="199"/>
      <c r="F16" s="199"/>
      <c r="G16" s="199"/>
      <c r="H16" s="199"/>
      <c r="I16" s="199"/>
      <c r="J16" s="199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32</v>
      </c>
      <c r="D1" s="2"/>
    </row>
    <row r="2" spans="1:13" ht="15">
      <c r="A2" s="239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0"/>
      <c r="L2" s="20"/>
      <c r="M2" s="20"/>
    </row>
    <row r="3" spans="1:13" ht="15.75" thickBo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/>
      <c r="G3" s="292"/>
      <c r="H3" s="292"/>
      <c r="I3" s="292"/>
      <c r="J3" s="292"/>
      <c r="K3" s="20"/>
      <c r="L3" s="20"/>
      <c r="M3" s="20"/>
    </row>
    <row r="4" spans="1:13" ht="15.75" thickBot="1">
      <c r="A4" s="305"/>
      <c r="B4" s="305"/>
      <c r="C4" s="305"/>
      <c r="D4" s="305"/>
      <c r="E4" s="305" t="s">
        <v>6</v>
      </c>
      <c r="F4" s="305"/>
      <c r="G4" s="305" t="s">
        <v>7</v>
      </c>
      <c r="H4" s="305"/>
      <c r="I4" s="305" t="s">
        <v>8</v>
      </c>
      <c r="J4" s="305"/>
      <c r="K4" s="20"/>
      <c r="L4" s="20"/>
      <c r="M4" s="20"/>
    </row>
    <row r="5" spans="1:13" ht="15.75" thickBot="1">
      <c r="A5" s="305"/>
      <c r="B5" s="305"/>
      <c r="C5" s="305"/>
      <c r="D5" s="305"/>
      <c r="E5" s="101" t="s">
        <v>9</v>
      </c>
      <c r="F5" s="101" t="s">
        <v>10</v>
      </c>
      <c r="G5" s="101" t="s">
        <v>9</v>
      </c>
      <c r="H5" s="101" t="s">
        <v>10</v>
      </c>
      <c r="I5" s="101" t="s">
        <v>9</v>
      </c>
      <c r="J5" s="101" t="s">
        <v>10</v>
      </c>
      <c r="K5" s="20"/>
      <c r="L5" s="20"/>
      <c r="M5" s="20"/>
    </row>
    <row r="6" spans="1:13" ht="15.75" thickBot="1">
      <c r="A6" s="101" t="s">
        <v>11</v>
      </c>
      <c r="B6" s="101" t="s">
        <v>12</v>
      </c>
      <c r="C6" s="101">
        <v>1</v>
      </c>
      <c r="D6" s="101">
        <v>2</v>
      </c>
      <c r="E6" s="101">
        <v>3</v>
      </c>
      <c r="F6" s="101">
        <v>4</v>
      </c>
      <c r="G6" s="101">
        <v>5</v>
      </c>
      <c r="H6" s="101">
        <v>6</v>
      </c>
      <c r="I6" s="101">
        <v>7</v>
      </c>
      <c r="J6" s="101">
        <v>8</v>
      </c>
      <c r="K6" s="20"/>
      <c r="L6" s="20"/>
      <c r="M6" s="20"/>
    </row>
    <row r="7" spans="1:13" ht="16.5" thickBot="1">
      <c r="A7" s="145" t="s">
        <v>13</v>
      </c>
      <c r="B7" s="145">
        <v>1000</v>
      </c>
      <c r="C7" s="215">
        <v>12</v>
      </c>
      <c r="D7" s="215">
        <v>1571</v>
      </c>
      <c r="E7" s="215">
        <v>128</v>
      </c>
      <c r="F7" s="215">
        <v>754</v>
      </c>
      <c r="G7" s="215">
        <v>25</v>
      </c>
      <c r="H7" s="215">
        <v>503</v>
      </c>
      <c r="I7" s="215">
        <v>80</v>
      </c>
      <c r="J7" s="215">
        <v>81</v>
      </c>
      <c r="K7" s="20"/>
      <c r="L7" s="20"/>
      <c r="M7" s="20"/>
    </row>
    <row r="8" spans="1:13" ht="16.5" thickBot="1">
      <c r="A8" s="101" t="s">
        <v>14</v>
      </c>
      <c r="B8" s="101">
        <v>1010</v>
      </c>
      <c r="C8" s="215">
        <v>2</v>
      </c>
      <c r="D8" s="215">
        <v>591</v>
      </c>
      <c r="E8" s="14">
        <v>98</v>
      </c>
      <c r="F8" s="14">
        <v>490</v>
      </c>
      <c r="G8" s="14">
        <v>0</v>
      </c>
      <c r="H8" s="14">
        <v>3</v>
      </c>
      <c r="I8" s="14">
        <v>0</v>
      </c>
      <c r="J8" s="14">
        <v>0</v>
      </c>
      <c r="K8" s="20"/>
      <c r="L8" s="20"/>
      <c r="M8" s="20"/>
    </row>
    <row r="9" spans="1:12" ht="16.5" thickBot="1">
      <c r="A9" s="101" t="s">
        <v>15</v>
      </c>
      <c r="B9" s="101">
        <v>1020</v>
      </c>
      <c r="C9" s="215">
        <v>10</v>
      </c>
      <c r="D9" s="215">
        <v>995</v>
      </c>
      <c r="E9" s="14">
        <v>30</v>
      </c>
      <c r="F9" s="14">
        <v>264</v>
      </c>
      <c r="G9" s="14">
        <v>25</v>
      </c>
      <c r="H9" s="14">
        <v>503</v>
      </c>
      <c r="I9" s="14">
        <v>80</v>
      </c>
      <c r="J9" s="14">
        <v>93</v>
      </c>
      <c r="K9" s="20"/>
      <c r="L9" s="20"/>
    </row>
    <row r="10" spans="1:12" ht="16.5" thickBot="1">
      <c r="A10" s="101" t="s">
        <v>16</v>
      </c>
      <c r="B10" s="101">
        <v>1030</v>
      </c>
      <c r="C10" s="215"/>
      <c r="D10" s="215"/>
      <c r="E10" s="14"/>
      <c r="F10" s="14"/>
      <c r="G10" s="14"/>
      <c r="H10" s="14"/>
      <c r="I10" s="14"/>
      <c r="J10" s="14"/>
      <c r="K10" s="20"/>
      <c r="L10" s="20"/>
    </row>
    <row r="11" spans="1:12" ht="16.5" thickBot="1">
      <c r="A11" s="32" t="s">
        <v>142</v>
      </c>
      <c r="B11" s="145">
        <v>1100</v>
      </c>
      <c r="C11" s="215"/>
      <c r="D11" s="215"/>
      <c r="E11" s="215"/>
      <c r="F11" s="215"/>
      <c r="G11" s="215"/>
      <c r="H11" s="215"/>
      <c r="I11" s="215"/>
      <c r="J11" s="215"/>
      <c r="K11" s="20"/>
      <c r="L11" s="20"/>
    </row>
    <row r="12" spans="1:12" ht="16.5" thickBot="1">
      <c r="A12" s="46" t="s">
        <v>143</v>
      </c>
      <c r="B12" s="101">
        <v>1110</v>
      </c>
      <c r="C12" s="215"/>
      <c r="D12" s="215"/>
      <c r="E12" s="14"/>
      <c r="F12" s="14"/>
      <c r="G12" s="14"/>
      <c r="H12" s="14"/>
      <c r="I12" s="14"/>
      <c r="J12" s="14"/>
      <c r="K12" s="20"/>
      <c r="L12" s="20"/>
    </row>
    <row r="13" spans="1:12" ht="16.5" thickBot="1">
      <c r="A13" s="46" t="s">
        <v>17</v>
      </c>
      <c r="B13" s="101">
        <v>1120</v>
      </c>
      <c r="C13" s="215"/>
      <c r="D13" s="215"/>
      <c r="E13" s="14"/>
      <c r="F13" s="14"/>
      <c r="G13" s="14"/>
      <c r="H13" s="14"/>
      <c r="I13" s="14"/>
      <c r="J13" s="14"/>
      <c r="K13" s="20"/>
      <c r="L13" s="20"/>
    </row>
    <row r="14" spans="1:12" ht="16.5" thickBot="1">
      <c r="A14" s="46" t="s">
        <v>144</v>
      </c>
      <c r="B14" s="101">
        <v>1130</v>
      </c>
      <c r="C14" s="215"/>
      <c r="D14" s="215"/>
      <c r="E14" s="14"/>
      <c r="F14" s="14"/>
      <c r="G14" s="14"/>
      <c r="H14" s="14"/>
      <c r="I14" s="14"/>
      <c r="J14" s="14"/>
      <c r="K14" s="20"/>
      <c r="L14" s="20"/>
    </row>
    <row r="15" spans="1:10" ht="16.5" thickBot="1">
      <c r="A15" s="50" t="s">
        <v>19</v>
      </c>
      <c r="B15" s="101">
        <v>1140</v>
      </c>
      <c r="C15" s="215"/>
      <c r="D15" s="215"/>
      <c r="E15" s="14"/>
      <c r="F15" s="14"/>
      <c r="G15" s="14"/>
      <c r="H15" s="14"/>
      <c r="I15" s="14"/>
      <c r="J15" s="14"/>
    </row>
    <row r="16" spans="1:10" ht="16.5" thickBot="1">
      <c r="A16" s="52" t="s">
        <v>145</v>
      </c>
      <c r="B16" s="101">
        <v>1150</v>
      </c>
      <c r="C16" s="215"/>
      <c r="D16" s="215"/>
      <c r="E16" s="14"/>
      <c r="F16" s="14"/>
      <c r="G16" s="14"/>
      <c r="H16" s="14"/>
      <c r="I16" s="14"/>
      <c r="J16" s="14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342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3</v>
      </c>
      <c r="D7" s="41">
        <v>1030</v>
      </c>
      <c r="E7" s="41">
        <v>187</v>
      </c>
      <c r="F7" s="41">
        <v>482</v>
      </c>
      <c r="G7" s="41">
        <v>52</v>
      </c>
      <c r="H7" s="41">
        <v>85</v>
      </c>
      <c r="I7" s="41">
        <v>75</v>
      </c>
      <c r="J7" s="41">
        <v>149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2</v>
      </c>
      <c r="D8" s="41">
        <v>965</v>
      </c>
      <c r="E8" s="42">
        <v>187</v>
      </c>
      <c r="F8" s="42">
        <v>482</v>
      </c>
      <c r="G8" s="42">
        <v>52</v>
      </c>
      <c r="H8" s="42">
        <v>85</v>
      </c>
      <c r="I8" s="42">
        <v>45</v>
      </c>
      <c r="J8" s="42">
        <v>114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>
        <v>65</v>
      </c>
      <c r="E9" s="42"/>
      <c r="F9" s="42"/>
      <c r="G9" s="42"/>
      <c r="H9" s="42"/>
      <c r="I9" s="42">
        <v>30</v>
      </c>
      <c r="J9" s="42">
        <v>35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10</v>
      </c>
      <c r="D11" s="41">
        <v>266</v>
      </c>
      <c r="E11" s="41">
        <v>20</v>
      </c>
      <c r="F11" s="41">
        <v>46</v>
      </c>
      <c r="G11" s="41">
        <v>15</v>
      </c>
      <c r="H11" s="41">
        <v>71</v>
      </c>
      <c r="I11" s="41">
        <v>26</v>
      </c>
      <c r="J11" s="41">
        <v>88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1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10</v>
      </c>
      <c r="D13" s="41">
        <v>266</v>
      </c>
      <c r="E13" s="42">
        <v>20</v>
      </c>
      <c r="F13" s="42">
        <v>46</v>
      </c>
      <c r="G13" s="42">
        <v>15</v>
      </c>
      <c r="H13" s="42">
        <v>71</v>
      </c>
      <c r="I13" s="42">
        <v>26</v>
      </c>
      <c r="J13" s="42">
        <v>88</v>
      </c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1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1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10</v>
      </c>
      <c r="D16" s="42">
        <v>266</v>
      </c>
      <c r="E16" s="42">
        <v>20</v>
      </c>
      <c r="F16" s="42">
        <v>46</v>
      </c>
      <c r="G16" s="42">
        <v>15</v>
      </c>
      <c r="H16" s="42">
        <v>71</v>
      </c>
      <c r="I16" s="42">
        <v>26</v>
      </c>
      <c r="J16" s="42">
        <v>88</v>
      </c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727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7.25" customHeight="1" thickBot="1">
      <c r="A8" s="51" t="s">
        <v>14</v>
      </c>
      <c r="B8" s="33">
        <v>1010</v>
      </c>
      <c r="C8" s="42"/>
      <c r="D8" s="41">
        <v>0</v>
      </c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0</v>
      </c>
      <c r="D9" s="41">
        <v>0</v>
      </c>
      <c r="E9" s="42"/>
      <c r="F9" s="42"/>
      <c r="G9" s="42"/>
      <c r="H9" s="42"/>
      <c r="I9" s="42"/>
      <c r="J9" s="42"/>
      <c r="K9" s="20"/>
      <c r="L9" s="20"/>
    </row>
    <row r="10" spans="1:12" ht="32.25" customHeight="1" thickBot="1">
      <c r="A10" s="50" t="s">
        <v>16</v>
      </c>
      <c r="B10" s="43">
        <v>1030</v>
      </c>
      <c r="C10" s="42"/>
      <c r="D10" s="41"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35</v>
      </c>
      <c r="D1" s="2"/>
    </row>
    <row r="2" spans="1:13" ht="16.5" thickBot="1">
      <c r="A2" s="238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0"/>
      <c r="L2" s="20"/>
      <c r="M2" s="20"/>
    </row>
    <row r="3" spans="1:13" ht="16.5" thickBot="1">
      <c r="A3" s="306" t="s">
        <v>1</v>
      </c>
      <c r="B3" s="306" t="s">
        <v>2</v>
      </c>
      <c r="C3" s="306" t="s">
        <v>3</v>
      </c>
      <c r="D3" s="306" t="s">
        <v>4</v>
      </c>
      <c r="E3" s="307" t="s">
        <v>5</v>
      </c>
      <c r="F3" s="307"/>
      <c r="G3" s="307"/>
      <c r="H3" s="307"/>
      <c r="I3" s="307"/>
      <c r="J3" s="307"/>
      <c r="K3" s="20"/>
      <c r="L3" s="20"/>
      <c r="M3" s="20"/>
    </row>
    <row r="4" spans="1:13" ht="16.5" thickBot="1">
      <c r="A4" s="306"/>
      <c r="B4" s="306"/>
      <c r="C4" s="306"/>
      <c r="D4" s="306"/>
      <c r="E4" s="307" t="s">
        <v>6</v>
      </c>
      <c r="F4" s="307"/>
      <c r="G4" s="306" t="s">
        <v>7</v>
      </c>
      <c r="H4" s="306"/>
      <c r="I4" s="306" t="s">
        <v>8</v>
      </c>
      <c r="J4" s="306"/>
      <c r="K4" s="20"/>
      <c r="L4" s="20"/>
      <c r="M4" s="20"/>
    </row>
    <row r="5" spans="1:13" ht="16.5" thickBot="1">
      <c r="A5" s="306"/>
      <c r="B5" s="306"/>
      <c r="C5" s="306"/>
      <c r="D5" s="306"/>
      <c r="E5" s="235" t="s">
        <v>9</v>
      </c>
      <c r="F5" s="235" t="s">
        <v>10</v>
      </c>
      <c r="G5" s="235" t="s">
        <v>9</v>
      </c>
      <c r="H5" s="235" t="s">
        <v>10</v>
      </c>
      <c r="I5" s="235" t="s">
        <v>9</v>
      </c>
      <c r="J5" s="235" t="s">
        <v>10</v>
      </c>
      <c r="K5" s="20"/>
      <c r="L5" s="20"/>
      <c r="M5" s="20"/>
    </row>
    <row r="6" spans="1:13" ht="16.5" thickBot="1">
      <c r="A6" s="236" t="s">
        <v>11</v>
      </c>
      <c r="B6" s="236" t="s">
        <v>12</v>
      </c>
      <c r="C6" s="236">
        <v>1</v>
      </c>
      <c r="D6" s="236">
        <v>2</v>
      </c>
      <c r="E6" s="236">
        <v>3</v>
      </c>
      <c r="F6" s="236">
        <v>4</v>
      </c>
      <c r="G6" s="236">
        <v>5</v>
      </c>
      <c r="H6" s="236">
        <v>6</v>
      </c>
      <c r="I6" s="236">
        <v>7</v>
      </c>
      <c r="J6" s="236">
        <v>8</v>
      </c>
      <c r="K6" s="20"/>
      <c r="L6" s="20"/>
      <c r="M6" s="20"/>
    </row>
    <row r="7" spans="1:13" ht="16.5" thickBot="1">
      <c r="A7" s="237" t="s">
        <v>13</v>
      </c>
      <c r="B7" s="237">
        <v>1000</v>
      </c>
      <c r="C7" s="215">
        <v>4</v>
      </c>
      <c r="D7" s="215">
        <v>80</v>
      </c>
      <c r="E7" s="14">
        <v>2</v>
      </c>
      <c r="F7" s="14">
        <v>21</v>
      </c>
      <c r="G7" s="14">
        <v>1</v>
      </c>
      <c r="H7" s="14">
        <v>26</v>
      </c>
      <c r="I7" s="14">
        <v>1</v>
      </c>
      <c r="J7" s="14">
        <v>29</v>
      </c>
      <c r="K7" s="20"/>
      <c r="L7" s="78"/>
      <c r="M7" s="20"/>
    </row>
    <row r="8" spans="1:13" ht="16.5" thickBot="1">
      <c r="A8" s="236" t="s">
        <v>14</v>
      </c>
      <c r="B8" s="236">
        <v>1010</v>
      </c>
      <c r="C8" s="215"/>
      <c r="D8" s="215"/>
      <c r="E8" s="14"/>
      <c r="F8" s="14"/>
      <c r="G8" s="14"/>
      <c r="H8" s="14"/>
      <c r="I8" s="14"/>
      <c r="J8" s="14"/>
      <c r="K8" s="20"/>
      <c r="L8" s="20"/>
      <c r="M8" s="20"/>
    </row>
    <row r="9" spans="1:12" ht="16.5" thickBot="1">
      <c r="A9" s="236" t="s">
        <v>15</v>
      </c>
      <c r="B9" s="236">
        <v>1020</v>
      </c>
      <c r="C9" s="215">
        <v>4</v>
      </c>
      <c r="D9" s="215">
        <v>80</v>
      </c>
      <c r="E9" s="14">
        <v>2</v>
      </c>
      <c r="F9" s="14">
        <v>21</v>
      </c>
      <c r="G9" s="14">
        <v>1</v>
      </c>
      <c r="H9" s="14">
        <v>26</v>
      </c>
      <c r="I9" s="14">
        <v>1</v>
      </c>
      <c r="J9" s="14">
        <v>29</v>
      </c>
      <c r="K9" s="20"/>
      <c r="L9" s="20"/>
    </row>
    <row r="10" spans="1:12" ht="16.5" thickBot="1">
      <c r="A10" s="236" t="s">
        <v>16</v>
      </c>
      <c r="B10" s="236">
        <v>1030</v>
      </c>
      <c r="C10" s="215"/>
      <c r="D10" s="215"/>
      <c r="E10" s="14"/>
      <c r="F10" s="14"/>
      <c r="G10" s="14"/>
      <c r="H10" s="14"/>
      <c r="I10" s="14"/>
      <c r="J10" s="14"/>
      <c r="K10" s="20"/>
      <c r="L10" s="20"/>
    </row>
    <row r="11" spans="1:12" ht="16.5" thickBot="1">
      <c r="A11" s="32" t="s">
        <v>142</v>
      </c>
      <c r="B11" s="237">
        <v>1100</v>
      </c>
      <c r="C11" s="215"/>
      <c r="D11" s="215"/>
      <c r="E11" s="215"/>
      <c r="F11" s="215"/>
      <c r="G11" s="215"/>
      <c r="H11" s="215"/>
      <c r="I11" s="215"/>
      <c r="J11" s="215"/>
      <c r="K11" s="20"/>
      <c r="L11" s="20"/>
    </row>
    <row r="12" spans="1:12" ht="16.5" thickBot="1">
      <c r="A12" s="46" t="s">
        <v>143</v>
      </c>
      <c r="B12" s="236">
        <v>1110</v>
      </c>
      <c r="C12" s="215"/>
      <c r="D12" s="215"/>
      <c r="E12" s="14"/>
      <c r="F12" s="14"/>
      <c r="G12" s="14"/>
      <c r="H12" s="14"/>
      <c r="I12" s="14"/>
      <c r="J12" s="14"/>
      <c r="K12" s="20"/>
      <c r="L12" s="20"/>
    </row>
    <row r="13" spans="1:12" ht="16.5" thickBot="1">
      <c r="A13" s="46" t="s">
        <v>17</v>
      </c>
      <c r="B13" s="236">
        <v>1120</v>
      </c>
      <c r="C13" s="215"/>
      <c r="D13" s="215"/>
      <c r="E13" s="14"/>
      <c r="F13" s="14"/>
      <c r="G13" s="14"/>
      <c r="H13" s="14"/>
      <c r="I13" s="14"/>
      <c r="J13" s="14"/>
      <c r="K13" s="20"/>
      <c r="L13" s="20"/>
    </row>
    <row r="14" spans="1:12" ht="16.5" thickBot="1">
      <c r="A14" s="46" t="s">
        <v>144</v>
      </c>
      <c r="B14" s="236">
        <v>1130</v>
      </c>
      <c r="C14" s="215"/>
      <c r="D14" s="215"/>
      <c r="E14" s="14"/>
      <c r="F14" s="14"/>
      <c r="G14" s="14"/>
      <c r="H14" s="14"/>
      <c r="I14" s="14"/>
      <c r="J14" s="14"/>
      <c r="K14" s="20"/>
      <c r="L14" s="20"/>
    </row>
    <row r="15" spans="1:10" ht="16.5" thickBot="1">
      <c r="A15" s="50" t="s">
        <v>19</v>
      </c>
      <c r="B15" s="236">
        <v>1140</v>
      </c>
      <c r="C15" s="215"/>
      <c r="D15" s="215"/>
      <c r="E15" s="14"/>
      <c r="F15" s="14"/>
      <c r="G15" s="14"/>
      <c r="H15" s="14"/>
      <c r="I15" s="14"/>
      <c r="J15" s="14"/>
    </row>
    <row r="16" spans="1:10" ht="16.5" thickBot="1">
      <c r="A16" s="52" t="s">
        <v>145</v>
      </c>
      <c r="B16" s="236">
        <v>1150</v>
      </c>
      <c r="C16" s="215"/>
      <c r="D16" s="215"/>
      <c r="E16" s="14"/>
      <c r="F16" s="14"/>
      <c r="G16" s="14"/>
      <c r="H16" s="14"/>
      <c r="I16" s="14"/>
      <c r="J16" s="14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214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36</v>
      </c>
      <c r="D1" s="2"/>
    </row>
    <row r="2" spans="1:13" ht="16.5" thickBo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20"/>
      <c r="L2" s="20"/>
      <c r="M2" s="20"/>
    </row>
    <row r="3" spans="1:13" ht="17.25" thickBot="1" thickTop="1">
      <c r="A3" s="308" t="s">
        <v>1</v>
      </c>
      <c r="B3" s="310" t="s">
        <v>2</v>
      </c>
      <c r="C3" s="310" t="s">
        <v>3</v>
      </c>
      <c r="D3" s="310" t="s">
        <v>4</v>
      </c>
      <c r="E3" s="312" t="s">
        <v>5</v>
      </c>
      <c r="F3" s="313"/>
      <c r="G3" s="313"/>
      <c r="H3" s="313"/>
      <c r="I3" s="313"/>
      <c r="J3" s="314"/>
      <c r="K3" s="20"/>
      <c r="L3" s="20"/>
      <c r="M3" s="20"/>
    </row>
    <row r="4" spans="1:13" ht="16.5" thickBot="1">
      <c r="A4" s="309"/>
      <c r="B4" s="311"/>
      <c r="C4" s="311"/>
      <c r="D4" s="311"/>
      <c r="E4" s="315" t="s">
        <v>6</v>
      </c>
      <c r="F4" s="316"/>
      <c r="G4" s="315" t="s">
        <v>7</v>
      </c>
      <c r="H4" s="316"/>
      <c r="I4" s="315" t="s">
        <v>8</v>
      </c>
      <c r="J4" s="317"/>
      <c r="K4" s="20"/>
      <c r="L4" s="20"/>
      <c r="M4" s="20"/>
    </row>
    <row r="5" spans="1:13" ht="16.5" thickBot="1">
      <c r="A5" s="309"/>
      <c r="B5" s="311"/>
      <c r="C5" s="311"/>
      <c r="D5" s="311"/>
      <c r="E5" s="81" t="s">
        <v>9</v>
      </c>
      <c r="F5" s="81" t="s">
        <v>10</v>
      </c>
      <c r="G5" s="81" t="s">
        <v>9</v>
      </c>
      <c r="H5" s="81" t="s">
        <v>10</v>
      </c>
      <c r="I5" s="81" t="s">
        <v>9</v>
      </c>
      <c r="J5" s="81" t="s">
        <v>10</v>
      </c>
      <c r="K5" s="20"/>
      <c r="L5" s="20"/>
      <c r="M5" s="20"/>
    </row>
    <row r="6" spans="1:13" ht="16.5" thickBot="1">
      <c r="A6" s="81" t="s">
        <v>11</v>
      </c>
      <c r="B6" s="81" t="s">
        <v>12</v>
      </c>
      <c r="C6" s="81">
        <v>1</v>
      </c>
      <c r="D6" s="81">
        <v>2</v>
      </c>
      <c r="E6" s="81">
        <v>3</v>
      </c>
      <c r="F6" s="81">
        <v>4</v>
      </c>
      <c r="G6" s="81">
        <v>5</v>
      </c>
      <c r="H6" s="81">
        <v>6</v>
      </c>
      <c r="I6" s="81">
        <v>7</v>
      </c>
      <c r="J6" s="81">
        <v>8</v>
      </c>
      <c r="K6" s="20"/>
      <c r="L6" s="20"/>
      <c r="M6" s="20"/>
    </row>
    <row r="7" spans="1:13" ht="16.5" thickBot="1">
      <c r="A7" s="82" t="s">
        <v>13</v>
      </c>
      <c r="B7" s="82">
        <v>1000</v>
      </c>
      <c r="C7" s="82">
        <v>17</v>
      </c>
      <c r="D7" s="82"/>
      <c r="E7" s="82"/>
      <c r="F7" s="82"/>
      <c r="G7" s="82"/>
      <c r="H7" s="82"/>
      <c r="I7" s="82"/>
      <c r="J7" s="82"/>
      <c r="K7" s="20"/>
      <c r="L7" s="20"/>
      <c r="M7" s="20"/>
    </row>
    <row r="8" spans="1:13" ht="16.5" thickBot="1">
      <c r="A8" s="81" t="s">
        <v>14</v>
      </c>
      <c r="B8" s="81">
        <v>1010</v>
      </c>
      <c r="C8" s="81"/>
      <c r="D8" s="81"/>
      <c r="E8" s="81"/>
      <c r="F8" s="81"/>
      <c r="G8" s="81"/>
      <c r="H8" s="81"/>
      <c r="I8" s="81"/>
      <c r="J8" s="81"/>
      <c r="K8" s="20"/>
      <c r="L8" s="20"/>
      <c r="M8" s="20"/>
    </row>
    <row r="9" spans="1:12" ht="16.5" thickBot="1">
      <c r="A9" s="81" t="s">
        <v>15</v>
      </c>
      <c r="B9" s="81">
        <v>1020</v>
      </c>
      <c r="C9" s="81">
        <v>16</v>
      </c>
      <c r="D9" s="81">
        <v>230</v>
      </c>
      <c r="E9" s="81">
        <v>15</v>
      </c>
      <c r="F9" s="81">
        <v>80</v>
      </c>
      <c r="G9" s="81">
        <v>25</v>
      </c>
      <c r="H9" s="81">
        <v>60</v>
      </c>
      <c r="I9" s="81">
        <v>20</v>
      </c>
      <c r="J9" s="81">
        <v>30</v>
      </c>
      <c r="K9" s="20"/>
      <c r="L9" s="20"/>
    </row>
    <row r="10" spans="1:12" ht="16.5" thickBot="1">
      <c r="A10" s="81" t="s">
        <v>16</v>
      </c>
      <c r="B10" s="81">
        <v>1030</v>
      </c>
      <c r="C10" s="81">
        <v>1</v>
      </c>
      <c r="D10" s="81">
        <v>3</v>
      </c>
      <c r="E10" s="81"/>
      <c r="F10" s="81"/>
      <c r="G10" s="81"/>
      <c r="H10" s="81"/>
      <c r="I10" s="81"/>
      <c r="J10" s="81">
        <v>3</v>
      </c>
      <c r="K10" s="20"/>
      <c r="L10" s="20"/>
    </row>
    <row r="11" spans="1:12" ht="16.5" thickBot="1">
      <c r="A11" s="32" t="s">
        <v>142</v>
      </c>
      <c r="B11" s="82">
        <v>1100</v>
      </c>
      <c r="C11" s="82"/>
      <c r="D11" s="82"/>
      <c r="E11" s="82"/>
      <c r="F11" s="82"/>
      <c r="G11" s="82"/>
      <c r="H11" s="82"/>
      <c r="I11" s="82"/>
      <c r="J11" s="82"/>
      <c r="K11" s="20"/>
      <c r="L11" s="20"/>
    </row>
    <row r="12" spans="1:12" ht="16.5" thickBot="1">
      <c r="A12" s="46" t="s">
        <v>143</v>
      </c>
      <c r="B12" s="81">
        <v>1110</v>
      </c>
      <c r="C12" s="81"/>
      <c r="D12" s="81"/>
      <c r="E12" s="81"/>
      <c r="F12" s="81"/>
      <c r="G12" s="81"/>
      <c r="H12" s="81"/>
      <c r="I12" s="81"/>
      <c r="J12" s="81"/>
      <c r="K12" s="20"/>
      <c r="L12" s="20"/>
    </row>
    <row r="13" spans="1:12" ht="16.5" thickBot="1">
      <c r="A13" s="46" t="s">
        <v>17</v>
      </c>
      <c r="B13" s="81">
        <v>1120</v>
      </c>
      <c r="C13" s="81"/>
      <c r="D13" s="81"/>
      <c r="E13" s="81"/>
      <c r="F13" s="81"/>
      <c r="G13" s="81"/>
      <c r="H13" s="81"/>
      <c r="I13" s="81"/>
      <c r="J13" s="81"/>
      <c r="K13" s="20"/>
      <c r="L13" s="20"/>
    </row>
    <row r="14" spans="1:12" ht="16.5" thickBot="1">
      <c r="A14" s="46" t="s">
        <v>144</v>
      </c>
      <c r="B14" s="81">
        <v>1130</v>
      </c>
      <c r="C14" s="81"/>
      <c r="D14" s="81"/>
      <c r="E14" s="81"/>
      <c r="F14" s="81"/>
      <c r="G14" s="81"/>
      <c r="H14" s="81"/>
      <c r="I14" s="81"/>
      <c r="J14" s="81"/>
      <c r="K14" s="20"/>
      <c r="L14" s="20"/>
    </row>
    <row r="15" spans="1:10" ht="16.5" thickBot="1">
      <c r="A15" s="50" t="s">
        <v>19</v>
      </c>
      <c r="B15" s="81">
        <v>1140</v>
      </c>
      <c r="C15" s="81"/>
      <c r="D15" s="81"/>
      <c r="E15" s="81"/>
      <c r="F15" s="81"/>
      <c r="G15" s="81"/>
      <c r="H15" s="81"/>
      <c r="I15" s="81"/>
      <c r="J15" s="81"/>
    </row>
    <row r="16" spans="1:10" ht="16.5" thickBot="1">
      <c r="A16" s="52" t="s">
        <v>145</v>
      </c>
      <c r="B16" s="81">
        <v>1150</v>
      </c>
      <c r="C16" s="81"/>
      <c r="D16" s="81"/>
      <c r="E16" s="81"/>
      <c r="F16" s="81"/>
      <c r="G16" s="81"/>
      <c r="H16" s="81"/>
      <c r="I16" s="81"/>
      <c r="J16" s="81"/>
    </row>
    <row r="17" spans="1:10" ht="15.75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 ht="15.75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5.75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0" spans="1:10" ht="15.75">
      <c r="A20" s="80"/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15.75">
      <c r="A21" s="80"/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15.75">
      <c r="A22" s="80"/>
      <c r="B22" s="80"/>
      <c r="C22" s="80"/>
      <c r="D22" s="80"/>
      <c r="E22" s="80"/>
      <c r="F22" s="80"/>
      <c r="G22" s="80"/>
      <c r="H22" s="80"/>
      <c r="I22" s="80"/>
      <c r="J22" s="8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22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78</v>
      </c>
      <c r="E7" s="41">
        <v>16</v>
      </c>
      <c r="F7" s="41">
        <v>40</v>
      </c>
      <c r="G7" s="41">
        <v>5</v>
      </c>
      <c r="H7" s="41">
        <v>6</v>
      </c>
      <c r="I7" s="41">
        <v>8</v>
      </c>
      <c r="J7" s="41">
        <v>3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/>
      <c r="D9" s="41"/>
      <c r="E9" s="42"/>
      <c r="F9" s="42"/>
      <c r="G9" s="42"/>
      <c r="H9" s="42"/>
      <c r="I9" s="42"/>
      <c r="J9" s="42"/>
      <c r="K9" s="20"/>
      <c r="L9" s="20"/>
    </row>
    <row r="10" spans="1:12" ht="33.75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/>
      <c r="D11" s="41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6</v>
      </c>
      <c r="D7" s="41"/>
      <c r="E7" s="41"/>
      <c r="F7" s="41"/>
      <c r="G7" s="41"/>
      <c r="H7" s="41"/>
      <c r="I7" s="41"/>
      <c r="J7" s="41"/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436</v>
      </c>
      <c r="E8" s="42">
        <v>119</v>
      </c>
      <c r="F8" s="42">
        <v>124</v>
      </c>
      <c r="G8" s="42">
        <v>24</v>
      </c>
      <c r="H8" s="42">
        <v>46</v>
      </c>
      <c r="I8" s="42">
        <v>68</v>
      </c>
      <c r="J8" s="42">
        <v>55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</v>
      </c>
      <c r="D9" s="41">
        <v>97</v>
      </c>
      <c r="E9" s="42">
        <v>30</v>
      </c>
      <c r="F9" s="42">
        <v>26</v>
      </c>
      <c r="G9" s="42">
        <v>12</v>
      </c>
      <c r="H9" s="42">
        <v>13</v>
      </c>
      <c r="I9" s="42">
        <v>10</v>
      </c>
      <c r="J9" s="42">
        <v>6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16.5" thickBot="1">
      <c r="A11" s="32" t="s">
        <v>142</v>
      </c>
      <c r="B11" s="45">
        <v>1100</v>
      </c>
      <c r="C11" s="41">
        <v>6</v>
      </c>
      <c r="D11" s="41">
        <v>97</v>
      </c>
      <c r="E11" s="41">
        <v>30</v>
      </c>
      <c r="F11" s="41">
        <v>26</v>
      </c>
      <c r="G11" s="41">
        <v>12</v>
      </c>
      <c r="H11" s="41">
        <v>13</v>
      </c>
      <c r="I11" s="41">
        <v>10</v>
      </c>
      <c r="J11" s="41">
        <v>6</v>
      </c>
      <c r="K11" s="20"/>
      <c r="L11" s="20"/>
    </row>
    <row r="12" spans="1:12" ht="16.5" thickBot="1">
      <c r="A12" s="46" t="s">
        <v>143</v>
      </c>
      <c r="B12" s="43">
        <v>1110</v>
      </c>
      <c r="C12" s="42">
        <v>0</v>
      </c>
      <c r="D12" s="47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6</v>
      </c>
      <c r="D13" s="47">
        <v>97</v>
      </c>
      <c r="E13" s="42">
        <v>30</v>
      </c>
      <c r="F13" s="42">
        <v>26</v>
      </c>
      <c r="G13" s="42">
        <v>12</v>
      </c>
      <c r="H13" s="42">
        <v>13</v>
      </c>
      <c r="I13" s="42">
        <v>10</v>
      </c>
      <c r="J13" s="42">
        <v>6</v>
      </c>
      <c r="K13" s="20"/>
      <c r="L13" s="20"/>
    </row>
    <row r="14" spans="1:12" ht="16.5" thickBot="1">
      <c r="A14" s="46" t="s">
        <v>144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7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145</v>
      </c>
      <c r="B16" s="49">
        <v>1150</v>
      </c>
      <c r="C16" s="42">
        <v>6</v>
      </c>
      <c r="D16" s="42">
        <v>97</v>
      </c>
      <c r="E16" s="42">
        <v>30</v>
      </c>
      <c r="F16" s="42">
        <v>26</v>
      </c>
      <c r="G16" s="42">
        <v>12</v>
      </c>
      <c r="H16" s="42">
        <v>13</v>
      </c>
      <c r="I16" s="42">
        <v>10</v>
      </c>
      <c r="J16" s="42">
        <v>6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38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26</v>
      </c>
      <c r="D7" s="41"/>
      <c r="E7" s="41"/>
      <c r="F7" s="41"/>
      <c r="G7" s="41"/>
      <c r="H7" s="41"/>
      <c r="I7" s="41"/>
      <c r="J7" s="41"/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922</v>
      </c>
      <c r="E8" s="42">
        <v>234</v>
      </c>
      <c r="F8" s="42">
        <v>650</v>
      </c>
      <c r="G8" s="42">
        <v>8</v>
      </c>
      <c r="H8" s="42">
        <v>30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24</v>
      </c>
      <c r="D9" s="41">
        <v>1080</v>
      </c>
      <c r="E9" s="42">
        <v>264</v>
      </c>
      <c r="F9" s="42">
        <v>236</v>
      </c>
      <c r="G9" s="42">
        <v>185</v>
      </c>
      <c r="H9" s="42">
        <v>115</v>
      </c>
      <c r="I9" s="42">
        <v>125</v>
      </c>
      <c r="J9" s="42">
        <v>155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1</v>
      </c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24</v>
      </c>
      <c r="D11" s="101">
        <v>1080</v>
      </c>
      <c r="E11" s="41">
        <v>264</v>
      </c>
      <c r="F11" s="41">
        <v>236</v>
      </c>
      <c r="G11" s="41">
        <v>185</v>
      </c>
      <c r="H11" s="41">
        <v>115</v>
      </c>
      <c r="I11" s="41">
        <v>125</v>
      </c>
      <c r="J11" s="41">
        <v>155</v>
      </c>
      <c r="K11" s="20"/>
      <c r="L11" s="20"/>
    </row>
    <row r="12" spans="1:12" ht="16.5" thickBot="1">
      <c r="A12" s="46" t="s">
        <v>143</v>
      </c>
      <c r="B12" s="43">
        <v>1110</v>
      </c>
      <c r="C12" s="42">
        <v>2</v>
      </c>
      <c r="D12" s="47"/>
      <c r="E12" s="42"/>
      <c r="F12" s="42">
        <v>10</v>
      </c>
      <c r="G12" s="42"/>
      <c r="H12" s="42">
        <v>26</v>
      </c>
      <c r="I12" s="42"/>
      <c r="J12" s="42">
        <v>12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22</v>
      </c>
      <c r="D13" s="47"/>
      <c r="E13" s="42"/>
      <c r="F13" s="42">
        <v>226</v>
      </c>
      <c r="G13" s="42">
        <v>185</v>
      </c>
      <c r="H13" s="42">
        <v>89</v>
      </c>
      <c r="I13" s="42">
        <v>125</v>
      </c>
      <c r="J13" s="42">
        <v>143</v>
      </c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24</v>
      </c>
      <c r="D16" s="42"/>
      <c r="E16" s="42"/>
      <c r="F16" s="42"/>
      <c r="G16" s="42"/>
      <c r="H16" s="42"/>
      <c r="I16" s="42"/>
      <c r="J16" s="42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894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11</v>
      </c>
      <c r="E7" s="41">
        <v>0</v>
      </c>
      <c r="F7" s="41">
        <v>1</v>
      </c>
      <c r="G7" s="41">
        <v>0</v>
      </c>
      <c r="H7" s="41">
        <v>0</v>
      </c>
      <c r="I7" s="41">
        <v>0</v>
      </c>
      <c r="J7" s="41">
        <v>10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>
        <v>11</v>
      </c>
      <c r="E9" s="42"/>
      <c r="F9" s="42">
        <v>1</v>
      </c>
      <c r="G9" s="42"/>
      <c r="H9" s="42"/>
      <c r="I9" s="42"/>
      <c r="J9" s="42">
        <v>10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40</v>
      </c>
      <c r="D1" s="2"/>
    </row>
    <row r="2" spans="1:13" ht="16.5" thickBot="1">
      <c r="A2" s="82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20"/>
      <c r="L2" s="20"/>
      <c r="M2" s="20"/>
    </row>
    <row r="3" spans="1:13" ht="16.5" thickBot="1">
      <c r="A3" s="318" t="s">
        <v>1</v>
      </c>
      <c r="B3" s="318" t="s">
        <v>2</v>
      </c>
      <c r="C3" s="318" t="s">
        <v>3</v>
      </c>
      <c r="D3" s="318" t="s">
        <v>4</v>
      </c>
      <c r="E3" s="318" t="s">
        <v>5</v>
      </c>
      <c r="F3" s="318"/>
      <c r="G3" s="318"/>
      <c r="H3" s="318"/>
      <c r="I3" s="318"/>
      <c r="J3" s="318"/>
      <c r="K3" s="20"/>
      <c r="L3" s="20"/>
      <c r="M3" s="20"/>
    </row>
    <row r="4" spans="1:13" ht="16.5" thickBot="1">
      <c r="A4" s="318"/>
      <c r="B4" s="318"/>
      <c r="C4" s="318"/>
      <c r="D4" s="318"/>
      <c r="E4" s="318" t="s">
        <v>6</v>
      </c>
      <c r="F4" s="318"/>
      <c r="G4" s="318" t="s">
        <v>7</v>
      </c>
      <c r="H4" s="318"/>
      <c r="I4" s="318" t="s">
        <v>8</v>
      </c>
      <c r="J4" s="318"/>
      <c r="K4" s="20"/>
      <c r="L4" s="20"/>
      <c r="M4" s="20"/>
    </row>
    <row r="5" spans="1:13" ht="16.5" thickBot="1">
      <c r="A5" s="318"/>
      <c r="B5" s="318"/>
      <c r="C5" s="318"/>
      <c r="D5" s="318"/>
      <c r="E5" s="81" t="s">
        <v>9</v>
      </c>
      <c r="F5" s="81" t="s">
        <v>10</v>
      </c>
      <c r="G5" s="81" t="s">
        <v>9</v>
      </c>
      <c r="H5" s="81" t="s">
        <v>10</v>
      </c>
      <c r="I5" s="81" t="s">
        <v>9</v>
      </c>
      <c r="J5" s="81" t="s">
        <v>10</v>
      </c>
      <c r="K5" s="20"/>
      <c r="L5" s="20"/>
      <c r="M5" s="20"/>
    </row>
    <row r="6" spans="1:13" ht="16.5" thickBot="1">
      <c r="A6" s="81" t="s">
        <v>11</v>
      </c>
      <c r="B6" s="81" t="s">
        <v>12</v>
      </c>
      <c r="C6" s="81">
        <v>1</v>
      </c>
      <c r="D6" s="81">
        <v>2</v>
      </c>
      <c r="E6" s="81">
        <v>3</v>
      </c>
      <c r="F6" s="81">
        <v>4</v>
      </c>
      <c r="G6" s="81">
        <v>5</v>
      </c>
      <c r="H6" s="81">
        <v>6</v>
      </c>
      <c r="I6" s="81">
        <v>7</v>
      </c>
      <c r="J6" s="81">
        <v>8</v>
      </c>
      <c r="K6" s="20"/>
      <c r="L6" s="20"/>
      <c r="M6" s="20"/>
    </row>
    <row r="7" spans="1:13" ht="16.5" thickBot="1">
      <c r="A7" s="82" t="s">
        <v>13</v>
      </c>
      <c r="B7" s="82">
        <v>1000</v>
      </c>
      <c r="C7" s="82">
        <v>1</v>
      </c>
      <c r="D7" s="82"/>
      <c r="E7" s="82"/>
      <c r="F7" s="82"/>
      <c r="G7" s="82"/>
      <c r="H7" s="82"/>
      <c r="I7" s="82"/>
      <c r="J7" s="82"/>
      <c r="K7" s="20"/>
      <c r="L7" s="20"/>
      <c r="M7" s="20"/>
    </row>
    <row r="8" spans="1:13" ht="16.5" thickBot="1">
      <c r="A8" s="81" t="s">
        <v>14</v>
      </c>
      <c r="B8" s="81">
        <v>1010</v>
      </c>
      <c r="C8" s="81">
        <v>1</v>
      </c>
      <c r="D8" s="81"/>
      <c r="E8" s="81"/>
      <c r="F8" s="81"/>
      <c r="G8" s="81"/>
      <c r="H8" s="81"/>
      <c r="I8" s="81"/>
      <c r="J8" s="81"/>
      <c r="K8" s="20"/>
      <c r="L8" s="20"/>
      <c r="M8" s="20"/>
    </row>
    <row r="9" spans="1:12" ht="16.5" thickBot="1">
      <c r="A9" s="81" t="s">
        <v>15</v>
      </c>
      <c r="B9" s="81">
        <v>1020</v>
      </c>
      <c r="C9" s="81"/>
      <c r="D9" s="81"/>
      <c r="E9" s="81"/>
      <c r="F9" s="81"/>
      <c r="G9" s="81"/>
      <c r="H9" s="81"/>
      <c r="I9" s="81"/>
      <c r="J9" s="81"/>
      <c r="K9" s="20"/>
      <c r="L9" s="20"/>
    </row>
    <row r="10" spans="1:12" ht="16.5" thickBot="1">
      <c r="A10" s="81" t="s">
        <v>16</v>
      </c>
      <c r="B10" s="81">
        <v>1030</v>
      </c>
      <c r="C10" s="81"/>
      <c r="D10" s="81"/>
      <c r="E10" s="81"/>
      <c r="F10" s="81"/>
      <c r="G10" s="81"/>
      <c r="H10" s="81"/>
      <c r="I10" s="81"/>
      <c r="J10" s="81"/>
      <c r="K10" s="20"/>
      <c r="L10" s="20"/>
    </row>
    <row r="11" spans="1:12" ht="16.5" thickBot="1">
      <c r="A11" s="32" t="s">
        <v>142</v>
      </c>
      <c r="B11" s="82">
        <v>1100</v>
      </c>
      <c r="C11" s="82"/>
      <c r="D11" s="82"/>
      <c r="E11" s="82"/>
      <c r="F11" s="82"/>
      <c r="G11" s="82"/>
      <c r="H11" s="82"/>
      <c r="I11" s="82"/>
      <c r="J11" s="82"/>
      <c r="K11" s="20"/>
      <c r="L11" s="20"/>
    </row>
    <row r="12" spans="1:12" ht="16.5" thickBot="1">
      <c r="A12" s="46" t="s">
        <v>143</v>
      </c>
      <c r="B12" s="81">
        <v>1110</v>
      </c>
      <c r="C12" s="81"/>
      <c r="D12" s="81"/>
      <c r="E12" s="81"/>
      <c r="F12" s="81"/>
      <c r="G12" s="81"/>
      <c r="H12" s="81"/>
      <c r="I12" s="81"/>
      <c r="J12" s="81"/>
      <c r="K12" s="20"/>
      <c r="L12" s="20"/>
    </row>
    <row r="13" spans="1:12" ht="16.5" thickBot="1">
      <c r="A13" s="46" t="s">
        <v>17</v>
      </c>
      <c r="B13" s="81">
        <v>1120</v>
      </c>
      <c r="C13" s="81"/>
      <c r="D13" s="81"/>
      <c r="E13" s="81"/>
      <c r="F13" s="81"/>
      <c r="G13" s="81"/>
      <c r="H13" s="81"/>
      <c r="I13" s="81"/>
      <c r="J13" s="81"/>
      <c r="K13" s="20"/>
      <c r="L13" s="20"/>
    </row>
    <row r="14" spans="1:12" ht="16.5" thickBot="1">
      <c r="A14" s="46" t="s">
        <v>144</v>
      </c>
      <c r="B14" s="81">
        <v>1130</v>
      </c>
      <c r="C14" s="81"/>
      <c r="D14" s="81"/>
      <c r="E14" s="81"/>
      <c r="F14" s="81"/>
      <c r="G14" s="81"/>
      <c r="H14" s="81"/>
      <c r="I14" s="81"/>
      <c r="J14" s="81"/>
      <c r="K14" s="20"/>
      <c r="L14" s="20"/>
    </row>
    <row r="15" spans="1:10" ht="16.5" thickBot="1">
      <c r="A15" s="50" t="s">
        <v>19</v>
      </c>
      <c r="B15" s="81">
        <v>1140</v>
      </c>
      <c r="C15" s="81"/>
      <c r="D15" s="81"/>
      <c r="E15" s="81"/>
      <c r="F15" s="81"/>
      <c r="G15" s="81"/>
      <c r="H15" s="81"/>
      <c r="I15" s="81"/>
      <c r="J15" s="81"/>
    </row>
    <row r="16" spans="1:10" ht="16.5" thickBot="1">
      <c r="A16" s="52" t="s">
        <v>145</v>
      </c>
      <c r="B16" s="81">
        <v>1150</v>
      </c>
      <c r="C16" s="81"/>
      <c r="D16" s="81"/>
      <c r="E16" s="81"/>
      <c r="F16" s="81"/>
      <c r="G16" s="81"/>
      <c r="H16" s="81"/>
      <c r="I16" s="81"/>
      <c r="J16" s="8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41</v>
      </c>
      <c r="D1" s="2"/>
    </row>
    <row r="2" spans="1:13" ht="16.5" thickBot="1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20"/>
      <c r="L2" s="20"/>
      <c r="M2" s="20"/>
    </row>
    <row r="3" spans="1:13" ht="17.25" thickBot="1" thickTop="1">
      <c r="A3" s="325" t="s">
        <v>1</v>
      </c>
      <c r="B3" s="328" t="s">
        <v>2</v>
      </c>
      <c r="C3" s="328" t="s">
        <v>3</v>
      </c>
      <c r="D3" s="328" t="s">
        <v>4</v>
      </c>
      <c r="E3" s="319" t="s">
        <v>5</v>
      </c>
      <c r="F3" s="320"/>
      <c r="G3" s="320"/>
      <c r="H3" s="320"/>
      <c r="I3" s="320"/>
      <c r="J3" s="321"/>
      <c r="K3" s="20"/>
      <c r="L3" s="20"/>
      <c r="M3" s="20"/>
    </row>
    <row r="4" spans="1:13" ht="16.5" thickBot="1">
      <c r="A4" s="326"/>
      <c r="B4" s="329"/>
      <c r="C4" s="329"/>
      <c r="D4" s="329"/>
      <c r="E4" s="322" t="s">
        <v>6</v>
      </c>
      <c r="F4" s="323"/>
      <c r="G4" s="322" t="s">
        <v>7</v>
      </c>
      <c r="H4" s="323"/>
      <c r="I4" s="322" t="s">
        <v>8</v>
      </c>
      <c r="J4" s="324"/>
      <c r="K4" s="20"/>
      <c r="L4" s="20"/>
      <c r="M4" s="20"/>
    </row>
    <row r="5" spans="1:13" ht="16.5" customHeight="1" thickBot="1">
      <c r="A5" s="327"/>
      <c r="B5" s="330"/>
      <c r="C5" s="330"/>
      <c r="D5" s="330"/>
      <c r="E5" s="88" t="s">
        <v>9</v>
      </c>
      <c r="F5" s="88" t="s">
        <v>10</v>
      </c>
      <c r="G5" s="88" t="s">
        <v>9</v>
      </c>
      <c r="H5" s="88" t="s">
        <v>10</v>
      </c>
      <c r="I5" s="88" t="s">
        <v>9</v>
      </c>
      <c r="J5" s="89" t="s">
        <v>10</v>
      </c>
      <c r="K5" s="20"/>
      <c r="L5" s="20"/>
      <c r="M5" s="20"/>
    </row>
    <row r="6" spans="1:13" ht="16.5" thickBot="1">
      <c r="A6" s="90" t="s">
        <v>11</v>
      </c>
      <c r="B6" s="91" t="s">
        <v>12</v>
      </c>
      <c r="C6" s="88">
        <v>1</v>
      </c>
      <c r="D6" s="88">
        <v>2</v>
      </c>
      <c r="E6" s="88">
        <v>3</v>
      </c>
      <c r="F6" s="88">
        <v>4</v>
      </c>
      <c r="G6" s="88">
        <v>5</v>
      </c>
      <c r="H6" s="88">
        <v>6</v>
      </c>
      <c r="I6" s="88">
        <v>7</v>
      </c>
      <c r="J6" s="89">
        <v>8</v>
      </c>
      <c r="K6" s="20"/>
      <c r="L6" s="20"/>
      <c r="M6" s="20"/>
    </row>
    <row r="7" spans="1:13" ht="17.25" thickBot="1" thickTop="1">
      <c r="A7" s="92" t="s">
        <v>13</v>
      </c>
      <c r="B7" s="93">
        <v>1000</v>
      </c>
      <c r="C7" s="94">
        <v>2</v>
      </c>
      <c r="D7" s="94">
        <v>14</v>
      </c>
      <c r="E7" s="94"/>
      <c r="F7" s="94"/>
      <c r="G7" s="94">
        <v>2</v>
      </c>
      <c r="H7" s="94"/>
      <c r="I7" s="94">
        <v>4</v>
      </c>
      <c r="J7" s="94">
        <v>8</v>
      </c>
      <c r="K7" s="20"/>
      <c r="L7" s="20"/>
      <c r="M7" s="20"/>
    </row>
    <row r="8" spans="1:13" ht="16.5" customHeight="1" thickBot="1">
      <c r="A8" s="83" t="s">
        <v>14</v>
      </c>
      <c r="B8" s="87">
        <v>1010</v>
      </c>
      <c r="C8" s="95">
        <v>1</v>
      </c>
      <c r="D8" s="94">
        <v>7</v>
      </c>
      <c r="E8" s="95"/>
      <c r="F8" s="95"/>
      <c r="G8" s="95">
        <v>1</v>
      </c>
      <c r="H8" s="95"/>
      <c r="I8" s="95">
        <v>2</v>
      </c>
      <c r="J8" s="95">
        <v>4</v>
      </c>
      <c r="K8" s="20"/>
      <c r="L8" s="20"/>
      <c r="M8" s="20"/>
    </row>
    <row r="9" spans="1:12" ht="16.5" thickBot="1">
      <c r="A9" s="84" t="s">
        <v>15</v>
      </c>
      <c r="B9" s="96">
        <v>1020</v>
      </c>
      <c r="C9" s="95">
        <v>1</v>
      </c>
      <c r="D9" s="94">
        <v>7</v>
      </c>
      <c r="E9" s="95"/>
      <c r="F9" s="95"/>
      <c r="G9" s="95">
        <v>1</v>
      </c>
      <c r="H9" s="95"/>
      <c r="I9" s="95">
        <v>2</v>
      </c>
      <c r="J9" s="95">
        <v>4</v>
      </c>
      <c r="K9" s="20"/>
      <c r="L9" s="20"/>
    </row>
    <row r="10" spans="1:12" ht="33" customHeight="1" thickBot="1">
      <c r="A10" s="84" t="s">
        <v>16</v>
      </c>
      <c r="B10" s="96">
        <v>1030</v>
      </c>
      <c r="C10" s="95"/>
      <c r="D10" s="94"/>
      <c r="E10" s="95"/>
      <c r="F10" s="95"/>
      <c r="G10" s="95"/>
      <c r="H10" s="95"/>
      <c r="I10" s="95"/>
      <c r="J10" s="95"/>
      <c r="K10" s="20"/>
      <c r="L10" s="20"/>
    </row>
    <row r="11" spans="1:12" ht="16.5" thickBot="1">
      <c r="A11" s="32" t="s">
        <v>142</v>
      </c>
      <c r="B11" s="97">
        <v>1100</v>
      </c>
      <c r="C11" s="94"/>
      <c r="D11" s="94"/>
      <c r="E11" s="94"/>
      <c r="F11" s="94"/>
      <c r="G11" s="94"/>
      <c r="H11" s="94"/>
      <c r="I11" s="94"/>
      <c r="J11" s="94"/>
      <c r="K11" s="20"/>
      <c r="L11" s="20"/>
    </row>
    <row r="12" spans="1:12" ht="16.5" thickBot="1">
      <c r="A12" s="46" t="s">
        <v>143</v>
      </c>
      <c r="B12" s="96">
        <v>1110</v>
      </c>
      <c r="C12" s="95"/>
      <c r="D12" s="98"/>
      <c r="E12" s="95"/>
      <c r="F12" s="95"/>
      <c r="G12" s="95"/>
      <c r="H12" s="95"/>
      <c r="I12" s="95"/>
      <c r="J12" s="95"/>
      <c r="K12" s="20"/>
      <c r="L12" s="20"/>
    </row>
    <row r="13" spans="1:12" ht="16.5" thickBot="1">
      <c r="A13" s="46" t="s">
        <v>17</v>
      </c>
      <c r="B13" s="96">
        <v>1120</v>
      </c>
      <c r="C13" s="95"/>
      <c r="D13" s="98"/>
      <c r="E13" s="95"/>
      <c r="F13" s="95"/>
      <c r="G13" s="95"/>
      <c r="H13" s="95"/>
      <c r="I13" s="95"/>
      <c r="J13" s="95"/>
      <c r="K13" s="20"/>
      <c r="L13" s="20"/>
    </row>
    <row r="14" spans="1:12" ht="16.5" thickBot="1">
      <c r="A14" s="46" t="s">
        <v>144</v>
      </c>
      <c r="B14" s="96">
        <v>1130</v>
      </c>
      <c r="C14" s="95"/>
      <c r="D14" s="98"/>
      <c r="E14" s="95"/>
      <c r="F14" s="95"/>
      <c r="G14" s="95"/>
      <c r="H14" s="95"/>
      <c r="I14" s="95"/>
      <c r="J14" s="95"/>
      <c r="K14" s="20"/>
      <c r="L14" s="20"/>
    </row>
    <row r="15" spans="1:10" ht="16.5" thickBot="1">
      <c r="A15" s="50" t="s">
        <v>19</v>
      </c>
      <c r="B15" s="99">
        <v>1140</v>
      </c>
      <c r="C15" s="95"/>
      <c r="D15" s="98"/>
      <c r="E15" s="95"/>
      <c r="F15" s="95"/>
      <c r="G15" s="95"/>
      <c r="H15" s="95"/>
      <c r="I15" s="95"/>
      <c r="J15" s="95"/>
    </row>
    <row r="16" spans="1:10" ht="16.5" thickBot="1">
      <c r="A16" s="52" t="s">
        <v>145</v>
      </c>
      <c r="B16" s="100">
        <v>1150</v>
      </c>
      <c r="C16" s="95"/>
      <c r="D16" s="95"/>
      <c r="E16" s="95"/>
      <c r="F16" s="95"/>
      <c r="G16" s="95"/>
      <c r="H16" s="95"/>
      <c r="I16" s="95"/>
      <c r="J16" s="95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123</v>
      </c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42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24</v>
      </c>
      <c r="D7" s="41">
        <v>1105</v>
      </c>
      <c r="E7" s="41">
        <v>120</v>
      </c>
      <c r="F7" s="41">
        <v>200</v>
      </c>
      <c r="G7" s="41">
        <v>90</v>
      </c>
      <c r="H7" s="41">
        <v>307</v>
      </c>
      <c r="I7" s="41">
        <v>60</v>
      </c>
      <c r="J7" s="41">
        <v>328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19</v>
      </c>
      <c r="D8" s="41">
        <v>912</v>
      </c>
      <c r="E8" s="42">
        <v>105</v>
      </c>
      <c r="F8" s="42">
        <v>197</v>
      </c>
      <c r="G8" s="42">
        <v>80</v>
      </c>
      <c r="H8" s="42">
        <v>225</v>
      </c>
      <c r="I8" s="42">
        <v>55</v>
      </c>
      <c r="J8" s="42">
        <v>250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</v>
      </c>
      <c r="D9" s="41">
        <v>193</v>
      </c>
      <c r="E9" s="42">
        <v>15</v>
      </c>
      <c r="F9" s="42">
        <v>3</v>
      </c>
      <c r="G9" s="42">
        <v>10</v>
      </c>
      <c r="H9" s="42">
        <v>82</v>
      </c>
      <c r="I9" s="42">
        <v>5</v>
      </c>
      <c r="J9" s="42">
        <v>78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1</v>
      </c>
      <c r="D11" s="94">
        <v>240</v>
      </c>
      <c r="E11" s="41">
        <v>78</v>
      </c>
      <c r="F11" s="41">
        <v>143</v>
      </c>
      <c r="G11" s="41">
        <v>7</v>
      </c>
      <c r="H11" s="41">
        <v>12</v>
      </c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>
        <v>1</v>
      </c>
      <c r="D12" s="47">
        <v>240</v>
      </c>
      <c r="E12" s="42">
        <v>78</v>
      </c>
      <c r="F12" s="42">
        <v>143</v>
      </c>
      <c r="G12" s="42">
        <v>7</v>
      </c>
      <c r="H12" s="42">
        <v>12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240</v>
      </c>
      <c r="E15" s="42">
        <v>78</v>
      </c>
      <c r="F15" s="42">
        <v>143</v>
      </c>
      <c r="G15" s="42">
        <v>7</v>
      </c>
      <c r="H15" s="42">
        <v>12</v>
      </c>
      <c r="I15" s="42">
        <v>0</v>
      </c>
      <c r="J15" s="42">
        <v>0</v>
      </c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247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1:4" ht="10.5">
      <c r="A1" s="1" t="s">
        <v>43</v>
      </c>
      <c r="C1" s="2" t="s">
        <v>44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customHeight="1" thickBot="1">
      <c r="A5" s="304"/>
      <c r="B5" s="304"/>
      <c r="C5" s="304"/>
      <c r="D5" s="304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75">
        <v>21</v>
      </c>
      <c r="D7" s="75"/>
      <c r="E7" s="75"/>
      <c r="F7" s="75"/>
      <c r="G7" s="75"/>
      <c r="H7" s="75"/>
      <c r="I7" s="75"/>
      <c r="J7" s="75"/>
      <c r="K7" s="20"/>
      <c r="L7" s="20"/>
      <c r="M7" s="20"/>
    </row>
    <row r="8" spans="1:13" ht="16.5" customHeight="1" thickBot="1">
      <c r="A8" s="51" t="s">
        <v>14</v>
      </c>
      <c r="B8" s="51">
        <v>1010</v>
      </c>
      <c r="C8" s="75">
        <v>3</v>
      </c>
      <c r="D8" s="75">
        <v>40150</v>
      </c>
      <c r="E8" s="75"/>
      <c r="F8" s="75"/>
      <c r="G8" s="75"/>
      <c r="H8" s="75"/>
      <c r="I8" s="75"/>
      <c r="J8" s="75"/>
      <c r="K8" s="20"/>
      <c r="L8" s="20"/>
      <c r="M8" s="20"/>
    </row>
    <row r="9" spans="1:12" ht="16.5" thickBot="1">
      <c r="A9" s="75" t="s">
        <v>15</v>
      </c>
      <c r="B9" s="75">
        <v>1020</v>
      </c>
      <c r="C9" s="75">
        <v>18</v>
      </c>
      <c r="D9" s="75">
        <v>400</v>
      </c>
      <c r="E9" s="75"/>
      <c r="F9" s="75"/>
      <c r="G9" s="75"/>
      <c r="H9" s="75"/>
      <c r="I9" s="75"/>
      <c r="J9" s="75"/>
      <c r="K9" s="20"/>
      <c r="L9" s="20"/>
    </row>
    <row r="10" spans="1:12" ht="16.5" thickBot="1">
      <c r="A10" s="75" t="s">
        <v>16</v>
      </c>
      <c r="B10" s="75">
        <v>1030</v>
      </c>
      <c r="C10" s="75">
        <v>0</v>
      </c>
      <c r="D10" s="75"/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102">
        <v>12</v>
      </c>
      <c r="D11" s="94">
        <v>300</v>
      </c>
      <c r="E11" s="102"/>
      <c r="F11" s="102"/>
      <c r="G11" s="102"/>
      <c r="H11" s="102"/>
      <c r="I11" s="102"/>
      <c r="J11" s="102"/>
      <c r="K11" s="20"/>
      <c r="L11" s="20"/>
    </row>
    <row r="12" spans="1:12" ht="16.5" thickBot="1">
      <c r="A12" s="46" t="s">
        <v>143</v>
      </c>
      <c r="B12" s="75">
        <v>1110</v>
      </c>
      <c r="C12" s="75">
        <v>2</v>
      </c>
      <c r="D12" s="75">
        <v>50</v>
      </c>
      <c r="E12" s="75"/>
      <c r="F12" s="75"/>
      <c r="G12" s="75"/>
      <c r="H12" s="75"/>
      <c r="I12" s="75"/>
      <c r="J12" s="75"/>
      <c r="K12" s="20"/>
      <c r="L12" s="20"/>
    </row>
    <row r="13" spans="1:12" ht="16.5" thickBot="1">
      <c r="A13" s="46" t="s">
        <v>17</v>
      </c>
      <c r="B13" s="75">
        <v>1120</v>
      </c>
      <c r="C13" s="75">
        <v>10</v>
      </c>
      <c r="D13" s="75">
        <v>250</v>
      </c>
      <c r="E13" s="75"/>
      <c r="F13" s="75"/>
      <c r="G13" s="75"/>
      <c r="H13" s="75"/>
      <c r="I13" s="75"/>
      <c r="J13" s="75"/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>
        <v>12</v>
      </c>
      <c r="D16" s="75">
        <v>300</v>
      </c>
      <c r="E16" s="75"/>
      <c r="F16" s="75"/>
      <c r="G16" s="75"/>
      <c r="H16" s="75"/>
      <c r="I16" s="75"/>
      <c r="J16" s="75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370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45</v>
      </c>
      <c r="D1" s="2"/>
    </row>
    <row r="2" spans="1:13" ht="16.5" thickBot="1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20"/>
      <c r="L2" s="20"/>
      <c r="M2" s="20"/>
    </row>
    <row r="3" spans="1:13" ht="17.25" thickBot="1" thickTop="1">
      <c r="A3" s="331" t="s">
        <v>1</v>
      </c>
      <c r="B3" s="332" t="s">
        <v>2</v>
      </c>
      <c r="C3" s="332" t="s">
        <v>3</v>
      </c>
      <c r="D3" s="332" t="s">
        <v>4</v>
      </c>
      <c r="E3" s="333" t="s">
        <v>5</v>
      </c>
      <c r="F3" s="333"/>
      <c r="G3" s="333"/>
      <c r="H3" s="333"/>
      <c r="I3" s="333"/>
      <c r="J3" s="333"/>
      <c r="K3" s="20"/>
      <c r="L3" s="20"/>
      <c r="M3" s="20"/>
    </row>
    <row r="4" spans="1:13" ht="17.25" thickBot="1" thickTop="1">
      <c r="A4" s="331"/>
      <c r="B4" s="332"/>
      <c r="C4" s="332"/>
      <c r="D4" s="332"/>
      <c r="E4" s="334" t="s">
        <v>6</v>
      </c>
      <c r="F4" s="334"/>
      <c r="G4" s="334" t="s">
        <v>7</v>
      </c>
      <c r="H4" s="334"/>
      <c r="I4" s="335" t="s">
        <v>8</v>
      </c>
      <c r="J4" s="335"/>
      <c r="K4" s="20"/>
      <c r="L4" s="20"/>
      <c r="M4" s="20"/>
    </row>
    <row r="5" spans="1:13" ht="33" thickBot="1" thickTop="1">
      <c r="A5" s="331"/>
      <c r="B5" s="332"/>
      <c r="C5" s="332"/>
      <c r="D5" s="332"/>
      <c r="E5" s="105" t="s">
        <v>9</v>
      </c>
      <c r="F5" s="105" t="s">
        <v>10</v>
      </c>
      <c r="G5" s="105" t="s">
        <v>9</v>
      </c>
      <c r="H5" s="105" t="s">
        <v>10</v>
      </c>
      <c r="I5" s="105" t="s">
        <v>9</v>
      </c>
      <c r="J5" s="106" t="s">
        <v>10</v>
      </c>
      <c r="K5" s="20"/>
      <c r="L5" s="20"/>
      <c r="M5" s="20"/>
    </row>
    <row r="6" spans="1:13" ht="16.5" thickBot="1">
      <c r="A6" s="107" t="s">
        <v>11</v>
      </c>
      <c r="B6" s="108" t="s">
        <v>12</v>
      </c>
      <c r="C6" s="105">
        <v>1</v>
      </c>
      <c r="D6" s="105">
        <v>2</v>
      </c>
      <c r="E6" s="105">
        <v>3</v>
      </c>
      <c r="F6" s="105">
        <v>4</v>
      </c>
      <c r="G6" s="105">
        <v>5</v>
      </c>
      <c r="H6" s="105">
        <v>6</v>
      </c>
      <c r="I6" s="105">
        <v>7</v>
      </c>
      <c r="J6" s="106">
        <v>8</v>
      </c>
      <c r="K6" s="20"/>
      <c r="L6" s="20"/>
      <c r="M6" s="20"/>
    </row>
    <row r="7" spans="1:13" ht="17.25" thickBot="1" thickTop="1">
      <c r="A7" s="109" t="s">
        <v>13</v>
      </c>
      <c r="B7" s="93">
        <v>1000</v>
      </c>
      <c r="C7" s="110">
        <v>3</v>
      </c>
      <c r="D7" s="110">
        <v>9</v>
      </c>
      <c r="E7" s="110"/>
      <c r="F7" s="110"/>
      <c r="G7" s="110"/>
      <c r="H7" s="110">
        <v>2</v>
      </c>
      <c r="I7" s="110"/>
      <c r="J7" s="110">
        <v>7</v>
      </c>
      <c r="K7" s="20"/>
      <c r="L7" s="20"/>
      <c r="M7" s="20"/>
    </row>
    <row r="8" spans="1:13" ht="16.5" customHeight="1" thickBot="1">
      <c r="A8" s="103" t="s">
        <v>14</v>
      </c>
      <c r="B8" s="111">
        <v>1010</v>
      </c>
      <c r="C8" s="112"/>
      <c r="D8" s="110"/>
      <c r="E8" s="112"/>
      <c r="F8" s="112"/>
      <c r="G8" s="112"/>
      <c r="H8" s="112"/>
      <c r="I8" s="112"/>
      <c r="J8" s="112"/>
      <c r="K8" s="20"/>
      <c r="L8" s="20"/>
      <c r="M8" s="20"/>
    </row>
    <row r="9" spans="1:12" ht="16.5" thickBot="1">
      <c r="A9" s="104" t="s">
        <v>15</v>
      </c>
      <c r="B9" s="113">
        <v>1020</v>
      </c>
      <c r="C9" s="112">
        <v>3</v>
      </c>
      <c r="D9" s="110">
        <v>9</v>
      </c>
      <c r="E9" s="112"/>
      <c r="F9" s="112"/>
      <c r="G9" s="112"/>
      <c r="H9" s="112">
        <v>2</v>
      </c>
      <c r="I9" s="112"/>
      <c r="J9" s="112">
        <v>7</v>
      </c>
      <c r="K9" s="20"/>
      <c r="L9" s="20"/>
    </row>
    <row r="10" spans="1:12" ht="31.5" customHeight="1" thickBot="1">
      <c r="A10" s="104" t="s">
        <v>16</v>
      </c>
      <c r="B10" s="113">
        <v>1030</v>
      </c>
      <c r="C10" s="112"/>
      <c r="D10" s="110"/>
      <c r="E10" s="112"/>
      <c r="F10" s="112"/>
      <c r="G10" s="112"/>
      <c r="H10" s="112"/>
      <c r="I10" s="112"/>
      <c r="J10" s="112"/>
      <c r="K10" s="20"/>
      <c r="L10" s="20"/>
    </row>
    <row r="11" spans="1:12" ht="16.5" thickBot="1">
      <c r="A11" s="32" t="s">
        <v>142</v>
      </c>
      <c r="B11" s="114">
        <v>1100</v>
      </c>
      <c r="C11" s="110"/>
      <c r="D11" s="110"/>
      <c r="E11" s="110"/>
      <c r="F11" s="110"/>
      <c r="G11" s="110"/>
      <c r="H11" s="110"/>
      <c r="I11" s="110"/>
      <c r="J11" s="110"/>
      <c r="K11" s="20"/>
      <c r="L11" s="20"/>
    </row>
    <row r="12" spans="1:12" ht="16.5" thickBot="1">
      <c r="A12" s="46" t="s">
        <v>143</v>
      </c>
      <c r="B12" s="113">
        <v>1110</v>
      </c>
      <c r="C12" s="112"/>
      <c r="D12" s="115"/>
      <c r="E12" s="112"/>
      <c r="F12" s="112"/>
      <c r="G12" s="112"/>
      <c r="H12" s="112"/>
      <c r="I12" s="112"/>
      <c r="J12" s="112"/>
      <c r="K12" s="20"/>
      <c r="L12" s="20"/>
    </row>
    <row r="13" spans="1:12" ht="16.5" thickBot="1">
      <c r="A13" s="46" t="s">
        <v>17</v>
      </c>
      <c r="B13" s="113">
        <v>1120</v>
      </c>
      <c r="C13" s="112"/>
      <c r="D13" s="115"/>
      <c r="E13" s="112"/>
      <c r="F13" s="112"/>
      <c r="G13" s="112"/>
      <c r="H13" s="112"/>
      <c r="I13" s="112"/>
      <c r="J13" s="112"/>
      <c r="K13" s="20"/>
      <c r="L13" s="20"/>
    </row>
    <row r="14" spans="1:12" ht="16.5" thickBot="1">
      <c r="A14" s="46" t="s">
        <v>144</v>
      </c>
      <c r="B14" s="113">
        <v>1130</v>
      </c>
      <c r="C14" s="112"/>
      <c r="D14" s="115"/>
      <c r="E14" s="112"/>
      <c r="F14" s="112"/>
      <c r="G14" s="112"/>
      <c r="H14" s="112"/>
      <c r="I14" s="112"/>
      <c r="J14" s="112"/>
      <c r="K14" s="20"/>
      <c r="L14" s="20"/>
    </row>
    <row r="15" spans="1:10" ht="16.5" thickBot="1">
      <c r="A15" s="50" t="s">
        <v>19</v>
      </c>
      <c r="B15" s="116">
        <v>1140</v>
      </c>
      <c r="C15" s="112"/>
      <c r="D15" s="115"/>
      <c r="E15" s="112"/>
      <c r="F15" s="112"/>
      <c r="G15" s="112"/>
      <c r="H15" s="112"/>
      <c r="I15" s="112"/>
      <c r="J15" s="112"/>
    </row>
    <row r="16" spans="1:10" ht="16.5" thickBot="1">
      <c r="A16" s="52" t="s">
        <v>145</v>
      </c>
      <c r="B16" s="117">
        <v>1150</v>
      </c>
      <c r="C16" s="112"/>
      <c r="D16" s="112"/>
      <c r="E16" s="112"/>
      <c r="F16" s="112"/>
      <c r="G16" s="112"/>
      <c r="H16" s="112"/>
      <c r="I16" s="112"/>
      <c r="J16" s="11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46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32.25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/>
      <c r="E7" s="41"/>
      <c r="F7" s="41"/>
      <c r="G7" s="41"/>
      <c r="H7" s="41"/>
      <c r="I7" s="41"/>
      <c r="J7" s="41"/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</v>
      </c>
      <c r="D9" s="41">
        <v>13</v>
      </c>
      <c r="E9" s="42">
        <v>1</v>
      </c>
      <c r="F9" s="42">
        <v>1</v>
      </c>
      <c r="G9" s="42">
        <v>1</v>
      </c>
      <c r="H9" s="42">
        <v>4</v>
      </c>
      <c r="I9" s="42">
        <v>2</v>
      </c>
      <c r="J9" s="42">
        <v>4</v>
      </c>
      <c r="K9" s="20"/>
      <c r="L9" s="20"/>
    </row>
    <row r="10" spans="1:12" ht="31.5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/>
      <c r="D11" s="41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32.25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5</v>
      </c>
      <c r="D7" s="41">
        <v>444</v>
      </c>
      <c r="E7" s="41">
        <v>53</v>
      </c>
      <c r="F7" s="41">
        <v>96</v>
      </c>
      <c r="G7" s="41">
        <v>49</v>
      </c>
      <c r="H7" s="41">
        <v>111</v>
      </c>
      <c r="I7" s="41">
        <v>40</v>
      </c>
      <c r="J7" s="41">
        <v>95</v>
      </c>
      <c r="K7" s="20"/>
      <c r="L7" s="20"/>
      <c r="M7" s="20"/>
    </row>
    <row r="8" spans="1:13" ht="15" customHeight="1" thickBot="1">
      <c r="A8" s="51" t="s">
        <v>14</v>
      </c>
      <c r="B8" s="33">
        <v>1010</v>
      </c>
      <c r="C8" s="42"/>
      <c r="D8" s="41">
        <v>0</v>
      </c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</v>
      </c>
      <c r="D9" s="41">
        <v>444</v>
      </c>
      <c r="E9" s="42">
        <v>53</v>
      </c>
      <c r="F9" s="42">
        <v>96</v>
      </c>
      <c r="G9" s="42">
        <v>49</v>
      </c>
      <c r="H9" s="42">
        <v>111</v>
      </c>
      <c r="I9" s="42">
        <v>40</v>
      </c>
      <c r="J9" s="42">
        <v>95</v>
      </c>
      <c r="K9" s="20"/>
      <c r="L9" s="20"/>
    </row>
    <row r="10" spans="1:12" ht="32.25" customHeight="1" thickBot="1">
      <c r="A10" s="50" t="s">
        <v>16</v>
      </c>
      <c r="B10" s="43">
        <v>1030</v>
      </c>
      <c r="C10" s="42"/>
      <c r="D10" s="41"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21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241"/>
      <c r="D7" s="241"/>
      <c r="E7" s="241"/>
      <c r="F7" s="241"/>
      <c r="G7" s="241"/>
      <c r="H7" s="241"/>
      <c r="I7" s="241"/>
      <c r="J7" s="241"/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241"/>
      <c r="D8" s="241"/>
      <c r="E8" s="241"/>
      <c r="F8" s="241"/>
      <c r="G8" s="241"/>
      <c r="H8" s="241"/>
      <c r="I8" s="241"/>
      <c r="J8" s="241"/>
      <c r="K8" s="20"/>
      <c r="L8" s="20"/>
      <c r="M8" s="20"/>
    </row>
    <row r="9" spans="1:12" ht="16.5" thickBot="1">
      <c r="A9" s="50" t="s">
        <v>15</v>
      </c>
      <c r="B9" s="43">
        <v>1020</v>
      </c>
      <c r="C9" s="241"/>
      <c r="D9" s="241"/>
      <c r="E9" s="241"/>
      <c r="F9" s="241"/>
      <c r="G9" s="241"/>
      <c r="H9" s="241"/>
      <c r="I9" s="241"/>
      <c r="J9" s="241"/>
      <c r="K9" s="20"/>
      <c r="L9" s="20"/>
    </row>
    <row r="10" spans="1:12" ht="33" customHeight="1" thickBot="1">
      <c r="A10" s="50" t="s">
        <v>16</v>
      </c>
      <c r="B10" s="43">
        <v>1030</v>
      </c>
      <c r="C10" s="241"/>
      <c r="D10" s="241"/>
      <c r="E10" s="241"/>
      <c r="F10" s="241"/>
      <c r="G10" s="241"/>
      <c r="H10" s="241"/>
      <c r="I10" s="241"/>
      <c r="J10" s="241"/>
      <c r="K10" s="20"/>
      <c r="L10" s="20"/>
    </row>
    <row r="11" spans="1:12" ht="16.5" thickBot="1">
      <c r="A11" s="32" t="s">
        <v>142</v>
      </c>
      <c r="B11" s="45">
        <v>1100</v>
      </c>
      <c r="C11" s="215">
        <v>12</v>
      </c>
      <c r="D11" s="215">
        <v>275</v>
      </c>
      <c r="E11" s="215"/>
      <c r="F11" s="215"/>
      <c r="G11" s="215"/>
      <c r="H11" s="215"/>
      <c r="I11" s="215"/>
      <c r="J11" s="215"/>
      <c r="K11" s="20"/>
      <c r="L11" s="20"/>
    </row>
    <row r="12" spans="1:12" ht="16.5" thickBot="1">
      <c r="A12" s="46" t="s">
        <v>143</v>
      </c>
      <c r="B12" s="43">
        <v>1110</v>
      </c>
      <c r="C12" s="215"/>
      <c r="D12" s="215"/>
      <c r="E12" s="14"/>
      <c r="F12" s="14"/>
      <c r="G12" s="14"/>
      <c r="H12" s="14"/>
      <c r="I12" s="14"/>
      <c r="J12" s="14"/>
      <c r="K12" s="20"/>
      <c r="L12" s="20"/>
    </row>
    <row r="13" spans="1:12" ht="16.5" thickBot="1">
      <c r="A13" s="46" t="s">
        <v>17</v>
      </c>
      <c r="B13" s="43">
        <v>1120</v>
      </c>
      <c r="C13" s="241">
        <v>12</v>
      </c>
      <c r="D13" s="241">
        <v>275</v>
      </c>
      <c r="E13" s="14"/>
      <c r="F13" s="14"/>
      <c r="G13" s="14"/>
      <c r="H13" s="14"/>
      <c r="I13" s="14"/>
      <c r="J13" s="14"/>
      <c r="K13" s="20"/>
      <c r="L13" s="20"/>
    </row>
    <row r="14" spans="1:12" ht="16.5" thickBot="1">
      <c r="A14" s="46" t="s">
        <v>144</v>
      </c>
      <c r="B14" s="43">
        <v>1130</v>
      </c>
      <c r="C14" s="215"/>
      <c r="D14" s="215"/>
      <c r="E14" s="14"/>
      <c r="F14" s="14"/>
      <c r="G14" s="14"/>
      <c r="H14" s="14"/>
      <c r="I14" s="14"/>
      <c r="J14" s="14"/>
      <c r="K14" s="20"/>
      <c r="L14" s="20"/>
    </row>
    <row r="15" spans="1:10" ht="16.5" thickBot="1">
      <c r="A15" s="50" t="s">
        <v>19</v>
      </c>
      <c r="B15" s="48">
        <v>1140</v>
      </c>
      <c r="C15" s="215"/>
      <c r="D15" s="215"/>
      <c r="E15" s="14"/>
      <c r="F15" s="14"/>
      <c r="G15" s="14"/>
      <c r="H15" s="14"/>
      <c r="I15" s="14"/>
      <c r="J15" s="14"/>
    </row>
    <row r="16" spans="1:10" ht="16.5" thickBot="1">
      <c r="A16" s="52" t="s">
        <v>145</v>
      </c>
      <c r="B16" s="49">
        <v>1150</v>
      </c>
      <c r="C16" s="215"/>
      <c r="D16" s="215"/>
      <c r="E16" s="14"/>
      <c r="F16" s="14"/>
      <c r="G16" s="14"/>
      <c r="H16" s="14"/>
      <c r="I16" s="14"/>
      <c r="J16" s="14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431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48</v>
      </c>
      <c r="D1" s="2"/>
    </row>
    <row r="2" spans="1:13" ht="15.75" thickBot="1">
      <c r="A2" s="187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20"/>
      <c r="L2" s="20"/>
      <c r="M2" s="20"/>
    </row>
    <row r="3" spans="1:13" ht="16.5" thickBot="1" thickTop="1">
      <c r="A3" s="287" t="s">
        <v>1</v>
      </c>
      <c r="B3" s="290" t="s">
        <v>2</v>
      </c>
      <c r="C3" s="290" t="s">
        <v>3</v>
      </c>
      <c r="D3" s="290" t="s">
        <v>4</v>
      </c>
      <c r="E3" s="293" t="s">
        <v>5</v>
      </c>
      <c r="F3" s="294"/>
      <c r="G3" s="294"/>
      <c r="H3" s="294"/>
      <c r="I3" s="294"/>
      <c r="J3" s="295"/>
      <c r="K3" s="20"/>
      <c r="L3" s="20"/>
      <c r="M3" s="20"/>
    </row>
    <row r="4" spans="1:13" ht="15.75" thickBot="1">
      <c r="A4" s="288"/>
      <c r="B4" s="291"/>
      <c r="C4" s="291"/>
      <c r="D4" s="291"/>
      <c r="E4" s="296" t="s">
        <v>6</v>
      </c>
      <c r="F4" s="297"/>
      <c r="G4" s="296" t="s">
        <v>7</v>
      </c>
      <c r="H4" s="297"/>
      <c r="I4" s="296" t="s">
        <v>8</v>
      </c>
      <c r="J4" s="298"/>
      <c r="K4" s="20"/>
      <c r="L4" s="20"/>
      <c r="M4" s="20"/>
    </row>
    <row r="5" spans="1:13" ht="15.75" thickBot="1">
      <c r="A5" s="289"/>
      <c r="B5" s="292"/>
      <c r="C5" s="292"/>
      <c r="D5" s="292"/>
      <c r="E5" s="191" t="s">
        <v>9</v>
      </c>
      <c r="F5" s="191" t="s">
        <v>10</v>
      </c>
      <c r="G5" s="191" t="s">
        <v>9</v>
      </c>
      <c r="H5" s="191" t="s">
        <v>10</v>
      </c>
      <c r="I5" s="191" t="s">
        <v>9</v>
      </c>
      <c r="J5" s="192" t="s">
        <v>10</v>
      </c>
      <c r="K5" s="20"/>
      <c r="L5" s="20"/>
      <c r="M5" s="20"/>
    </row>
    <row r="6" spans="1:13" ht="15.75" thickBot="1">
      <c r="A6" s="193" t="s">
        <v>11</v>
      </c>
      <c r="B6" s="194" t="s">
        <v>12</v>
      </c>
      <c r="C6" s="191">
        <v>1</v>
      </c>
      <c r="D6" s="191">
        <v>2</v>
      </c>
      <c r="E6" s="191">
        <v>3</v>
      </c>
      <c r="F6" s="191">
        <v>4</v>
      </c>
      <c r="G6" s="191">
        <v>5</v>
      </c>
      <c r="H6" s="191">
        <v>6</v>
      </c>
      <c r="I6" s="191">
        <v>7</v>
      </c>
      <c r="J6" s="192">
        <v>8</v>
      </c>
      <c r="K6" s="20"/>
      <c r="L6" s="20"/>
      <c r="M6" s="20"/>
    </row>
    <row r="7" spans="1:13" ht="15.75" thickBot="1" thickTop="1">
      <c r="A7" s="195" t="s">
        <v>13</v>
      </c>
      <c r="B7" s="196">
        <v>1000</v>
      </c>
      <c r="C7" s="197"/>
      <c r="D7" s="197"/>
      <c r="E7" s="197"/>
      <c r="F7" s="197"/>
      <c r="G7" s="197"/>
      <c r="H7" s="197"/>
      <c r="I7" s="197"/>
      <c r="J7" s="197"/>
      <c r="K7" s="20"/>
      <c r="L7" s="20"/>
      <c r="M7" s="20"/>
    </row>
    <row r="8" spans="1:13" ht="15.75" customHeight="1" thickBot="1">
      <c r="A8" s="198" t="s">
        <v>14</v>
      </c>
      <c r="B8" s="189">
        <v>1010</v>
      </c>
      <c r="C8" s="199"/>
      <c r="D8" s="197"/>
      <c r="E8" s="199"/>
      <c r="F8" s="199"/>
      <c r="G8" s="199"/>
      <c r="H8" s="199"/>
      <c r="I8" s="199"/>
      <c r="J8" s="199"/>
      <c r="K8" s="20"/>
      <c r="L8" s="20"/>
      <c r="M8" s="20"/>
    </row>
    <row r="9" spans="1:12" ht="15.75" thickBot="1">
      <c r="A9" s="190" t="s">
        <v>15</v>
      </c>
      <c r="B9" s="200">
        <v>1020</v>
      </c>
      <c r="C9" s="199"/>
      <c r="D9" s="197"/>
      <c r="E9" s="199"/>
      <c r="F9" s="199"/>
      <c r="G9" s="199"/>
      <c r="H9" s="199"/>
      <c r="I9" s="199"/>
      <c r="J9" s="199"/>
      <c r="K9" s="20"/>
      <c r="L9" s="20"/>
    </row>
    <row r="10" spans="1:12" ht="30.75" thickBot="1">
      <c r="A10" s="190" t="s">
        <v>16</v>
      </c>
      <c r="B10" s="200">
        <v>1030</v>
      </c>
      <c r="C10" s="199"/>
      <c r="D10" s="197"/>
      <c r="E10" s="199"/>
      <c r="F10" s="199"/>
      <c r="G10" s="199"/>
      <c r="H10" s="199"/>
      <c r="I10" s="199"/>
      <c r="J10" s="199"/>
      <c r="K10" s="20"/>
      <c r="L10" s="20"/>
    </row>
    <row r="11" spans="1:12" ht="16.5" thickBot="1">
      <c r="A11" s="32" t="s">
        <v>142</v>
      </c>
      <c r="B11" s="203">
        <v>1100</v>
      </c>
      <c r="C11" s="197"/>
      <c r="D11" s="197"/>
      <c r="E11" s="197"/>
      <c r="F11" s="197"/>
      <c r="G11" s="197"/>
      <c r="H11" s="197"/>
      <c r="I11" s="197"/>
      <c r="J11" s="197"/>
      <c r="K11" s="20"/>
      <c r="L11" s="20"/>
    </row>
    <row r="12" spans="1:12" ht="16.5" thickBot="1">
      <c r="A12" s="46" t="s">
        <v>143</v>
      </c>
      <c r="B12" s="200">
        <v>1110</v>
      </c>
      <c r="C12" s="199"/>
      <c r="D12" s="204"/>
      <c r="E12" s="199"/>
      <c r="F12" s="199"/>
      <c r="G12" s="199"/>
      <c r="H12" s="199"/>
      <c r="I12" s="199"/>
      <c r="J12" s="199"/>
      <c r="K12" s="20"/>
      <c r="L12" s="20"/>
    </row>
    <row r="13" spans="1:12" ht="16.5" thickBot="1">
      <c r="A13" s="46" t="s">
        <v>17</v>
      </c>
      <c r="B13" s="200">
        <v>1120</v>
      </c>
      <c r="C13" s="199"/>
      <c r="D13" s="204"/>
      <c r="E13" s="199"/>
      <c r="F13" s="199"/>
      <c r="G13" s="199"/>
      <c r="H13" s="199"/>
      <c r="I13" s="199"/>
      <c r="J13" s="199"/>
      <c r="K13" s="20"/>
      <c r="L13" s="20"/>
    </row>
    <row r="14" spans="1:12" ht="16.5" thickBot="1">
      <c r="A14" s="46" t="s">
        <v>144</v>
      </c>
      <c r="B14" s="200">
        <v>1130</v>
      </c>
      <c r="C14" s="199"/>
      <c r="D14" s="204"/>
      <c r="E14" s="199"/>
      <c r="F14" s="199"/>
      <c r="G14" s="199"/>
      <c r="H14" s="199"/>
      <c r="I14" s="199"/>
      <c r="J14" s="199"/>
      <c r="K14" s="20"/>
      <c r="L14" s="20"/>
    </row>
    <row r="15" spans="1:10" ht="16.5" thickBot="1">
      <c r="A15" s="50" t="s">
        <v>19</v>
      </c>
      <c r="B15" s="205">
        <v>1140</v>
      </c>
      <c r="C15" s="199"/>
      <c r="D15" s="204"/>
      <c r="E15" s="199"/>
      <c r="F15" s="199"/>
      <c r="G15" s="199"/>
      <c r="H15" s="199"/>
      <c r="I15" s="199"/>
      <c r="J15" s="199"/>
    </row>
    <row r="16" spans="1:10" ht="16.5" thickBot="1">
      <c r="A16" s="52" t="s">
        <v>145</v>
      </c>
      <c r="B16" s="206">
        <v>1150</v>
      </c>
      <c r="C16" s="199"/>
      <c r="D16" s="199"/>
      <c r="E16" s="199"/>
      <c r="F16" s="199"/>
      <c r="G16" s="199"/>
      <c r="H16" s="199"/>
      <c r="I16" s="199"/>
      <c r="J16" s="199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7.851562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121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5.7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29</v>
      </c>
      <c r="D7" s="41">
        <v>100</v>
      </c>
      <c r="E7" s="41">
        <v>25</v>
      </c>
      <c r="F7" s="41">
        <v>25</v>
      </c>
      <c r="G7" s="41">
        <v>10</v>
      </c>
      <c r="H7" s="41">
        <v>30</v>
      </c>
      <c r="I7" s="41">
        <v>2</v>
      </c>
      <c r="J7" s="41">
        <v>8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>
        <v>0</v>
      </c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29</v>
      </c>
      <c r="D9" s="41">
        <v>100</v>
      </c>
      <c r="E9" s="42">
        <v>25</v>
      </c>
      <c r="F9" s="42">
        <v>25</v>
      </c>
      <c r="G9" s="42">
        <v>10</v>
      </c>
      <c r="H9" s="42">
        <v>30</v>
      </c>
      <c r="I9" s="42">
        <v>2</v>
      </c>
      <c r="J9" s="42">
        <v>8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>
        <f>E10+F10+G10+H10+I10+J10</f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5</v>
      </c>
      <c r="D11" s="41">
        <v>230</v>
      </c>
      <c r="E11" s="41">
        <v>30</v>
      </c>
      <c r="F11" s="41">
        <v>100</v>
      </c>
      <c r="G11" s="41">
        <v>10</v>
      </c>
      <c r="H11" s="41">
        <v>60</v>
      </c>
      <c r="I11" s="41">
        <v>5</v>
      </c>
      <c r="J11" s="41">
        <v>25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1">
        <f>E12+F12+G12+H12+I12+J12</f>
        <v>0</v>
      </c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5</v>
      </c>
      <c r="D13" s="41">
        <v>230</v>
      </c>
      <c r="E13" s="42">
        <v>30</v>
      </c>
      <c r="F13" s="42">
        <v>100</v>
      </c>
      <c r="G13" s="42">
        <v>10</v>
      </c>
      <c r="H13" s="42">
        <v>60</v>
      </c>
      <c r="I13" s="42">
        <v>5</v>
      </c>
      <c r="J13" s="42">
        <v>25</v>
      </c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1">
        <v>0</v>
      </c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1">
        <v>0</v>
      </c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5</v>
      </c>
      <c r="D16" s="41">
        <v>230</v>
      </c>
      <c r="E16" s="42">
        <v>30</v>
      </c>
      <c r="F16" s="42">
        <v>100</v>
      </c>
      <c r="G16" s="42">
        <v>10</v>
      </c>
      <c r="H16" s="42">
        <v>60</v>
      </c>
      <c r="I16" s="42">
        <v>5</v>
      </c>
      <c r="J16" s="42">
        <v>25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customHeight="1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customHeight="1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12</v>
      </c>
      <c r="D7" s="41">
        <v>500</v>
      </c>
      <c r="E7" s="41">
        <v>20</v>
      </c>
      <c r="F7" s="41">
        <v>80</v>
      </c>
      <c r="G7" s="41">
        <v>140</v>
      </c>
      <c r="H7" s="41">
        <v>50</v>
      </c>
      <c r="I7" s="41">
        <v>40</v>
      </c>
      <c r="J7" s="41">
        <v>170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200</v>
      </c>
      <c r="E8" s="42"/>
      <c r="F8" s="42">
        <v>95</v>
      </c>
      <c r="G8" s="42"/>
      <c r="H8" s="42">
        <v>30</v>
      </c>
      <c r="I8" s="42">
        <v>75</v>
      </c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10</v>
      </c>
      <c r="D9" s="41">
        <v>225</v>
      </c>
      <c r="E9" s="42">
        <v>15</v>
      </c>
      <c r="F9" s="42"/>
      <c r="G9" s="42">
        <v>120</v>
      </c>
      <c r="H9" s="42"/>
      <c r="I9" s="42">
        <v>16</v>
      </c>
      <c r="J9" s="42">
        <v>74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1</v>
      </c>
      <c r="D10" s="41">
        <v>75</v>
      </c>
      <c r="E10" s="42"/>
      <c r="F10" s="42"/>
      <c r="G10" s="42">
        <v>15</v>
      </c>
      <c r="H10" s="42">
        <v>20</v>
      </c>
      <c r="I10" s="42">
        <v>20</v>
      </c>
      <c r="J10" s="42">
        <v>20</v>
      </c>
      <c r="K10" s="20"/>
      <c r="L10" s="20"/>
    </row>
    <row r="11" spans="1:12" ht="16.5" thickBot="1">
      <c r="A11" s="32" t="s">
        <v>142</v>
      </c>
      <c r="B11" s="45">
        <v>1100</v>
      </c>
      <c r="C11" s="41">
        <v>11</v>
      </c>
      <c r="D11" s="94">
        <v>300</v>
      </c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11</v>
      </c>
      <c r="D13" s="47">
        <v>300</v>
      </c>
      <c r="E13" s="42">
        <v>15</v>
      </c>
      <c r="F13" s="42"/>
      <c r="G13" s="42">
        <v>135</v>
      </c>
      <c r="H13" s="42">
        <v>20</v>
      </c>
      <c r="I13" s="42">
        <v>36</v>
      </c>
      <c r="J13" s="42">
        <v>94</v>
      </c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11</v>
      </c>
      <c r="D16" s="42">
        <v>300</v>
      </c>
      <c r="E16" s="42">
        <v>15</v>
      </c>
      <c r="F16" s="42"/>
      <c r="G16" s="42">
        <v>135</v>
      </c>
      <c r="H16" s="42">
        <v>20</v>
      </c>
      <c r="I16" s="42">
        <v>36</v>
      </c>
      <c r="J16" s="42">
        <v>94</v>
      </c>
    </row>
    <row r="17" spans="1:10" ht="15">
      <c r="A17" s="21"/>
      <c r="B17" s="22"/>
      <c r="C17" s="23"/>
      <c r="D17" s="23"/>
      <c r="E17" s="23"/>
      <c r="F17" s="23"/>
      <c r="G17" s="23"/>
      <c r="H17" s="23"/>
      <c r="I17" s="23"/>
      <c r="J17" s="23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756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50</v>
      </c>
      <c r="D1" s="2"/>
    </row>
    <row r="2" spans="1:13" ht="16.5" thickBot="1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20"/>
      <c r="L2" s="20"/>
      <c r="M2" s="20"/>
    </row>
    <row r="3" spans="1:13" ht="17.25" thickBot="1" thickTop="1">
      <c r="A3" s="342" t="s">
        <v>1</v>
      </c>
      <c r="B3" s="345" t="s">
        <v>2</v>
      </c>
      <c r="C3" s="345" t="s">
        <v>3</v>
      </c>
      <c r="D3" s="345" t="s">
        <v>4</v>
      </c>
      <c r="E3" s="336" t="s">
        <v>5</v>
      </c>
      <c r="F3" s="337"/>
      <c r="G3" s="337"/>
      <c r="H3" s="337"/>
      <c r="I3" s="337"/>
      <c r="J3" s="338"/>
      <c r="K3" s="20"/>
      <c r="L3" s="20"/>
      <c r="M3" s="20"/>
    </row>
    <row r="4" spans="1:13" ht="16.5" thickBot="1">
      <c r="A4" s="343"/>
      <c r="B4" s="346"/>
      <c r="C4" s="346"/>
      <c r="D4" s="346"/>
      <c r="E4" s="339" t="s">
        <v>6</v>
      </c>
      <c r="F4" s="340"/>
      <c r="G4" s="339" t="s">
        <v>7</v>
      </c>
      <c r="H4" s="340"/>
      <c r="I4" s="339" t="s">
        <v>8</v>
      </c>
      <c r="J4" s="341"/>
      <c r="K4" s="20"/>
      <c r="L4" s="20"/>
      <c r="M4" s="20"/>
    </row>
    <row r="5" spans="1:13" ht="16.5" customHeight="1" thickBot="1">
      <c r="A5" s="344"/>
      <c r="B5" s="347"/>
      <c r="C5" s="347"/>
      <c r="D5" s="347"/>
      <c r="E5" s="122" t="s">
        <v>9</v>
      </c>
      <c r="F5" s="122" t="s">
        <v>10</v>
      </c>
      <c r="G5" s="122" t="s">
        <v>9</v>
      </c>
      <c r="H5" s="122" t="s">
        <v>10</v>
      </c>
      <c r="I5" s="122" t="s">
        <v>9</v>
      </c>
      <c r="J5" s="123" t="s">
        <v>10</v>
      </c>
      <c r="K5" s="20"/>
      <c r="L5" s="20"/>
      <c r="M5" s="20"/>
    </row>
    <row r="6" spans="1:13" ht="16.5" thickBot="1">
      <c r="A6" s="124" t="s">
        <v>11</v>
      </c>
      <c r="B6" s="125" t="s">
        <v>12</v>
      </c>
      <c r="C6" s="122">
        <v>1</v>
      </c>
      <c r="D6" s="122">
        <v>2</v>
      </c>
      <c r="E6" s="122">
        <v>3</v>
      </c>
      <c r="F6" s="122">
        <v>4</v>
      </c>
      <c r="G6" s="122">
        <v>5</v>
      </c>
      <c r="H6" s="122">
        <v>6</v>
      </c>
      <c r="I6" s="122">
        <v>7</v>
      </c>
      <c r="J6" s="123">
        <v>8</v>
      </c>
      <c r="K6" s="20"/>
      <c r="L6" s="20"/>
      <c r="M6" s="20"/>
    </row>
    <row r="7" spans="1:13" ht="17.25" thickBot="1" thickTop="1">
      <c r="A7" s="126" t="s">
        <v>13</v>
      </c>
      <c r="B7" s="127">
        <v>1000</v>
      </c>
      <c r="C7" s="128">
        <v>18</v>
      </c>
      <c r="D7" s="128">
        <v>572</v>
      </c>
      <c r="E7" s="128">
        <v>46</v>
      </c>
      <c r="F7" s="128">
        <v>229</v>
      </c>
      <c r="G7" s="128">
        <v>22</v>
      </c>
      <c r="H7" s="128">
        <v>150</v>
      </c>
      <c r="I7" s="128">
        <v>25</v>
      </c>
      <c r="J7" s="128">
        <v>100</v>
      </c>
      <c r="K7" s="20"/>
      <c r="L7" s="20"/>
      <c r="M7" s="20"/>
    </row>
    <row r="8" spans="1:13" ht="16.5" customHeight="1" thickBot="1">
      <c r="A8" s="118" t="s">
        <v>14</v>
      </c>
      <c r="B8" s="129">
        <v>1010</v>
      </c>
      <c r="C8" s="130"/>
      <c r="D8" s="128"/>
      <c r="E8" s="130"/>
      <c r="F8" s="130"/>
      <c r="G8" s="130"/>
      <c r="H8" s="130"/>
      <c r="I8" s="130"/>
      <c r="J8" s="130"/>
      <c r="K8" s="20"/>
      <c r="L8" s="20"/>
      <c r="M8" s="20"/>
    </row>
    <row r="9" spans="1:12" ht="16.5" thickBot="1">
      <c r="A9" s="119" t="s">
        <v>15</v>
      </c>
      <c r="B9" s="131">
        <v>1020</v>
      </c>
      <c r="C9" s="130">
        <v>18</v>
      </c>
      <c r="D9" s="132">
        <v>572</v>
      </c>
      <c r="E9" s="130">
        <v>46</v>
      </c>
      <c r="F9" s="130">
        <v>229</v>
      </c>
      <c r="G9" s="130">
        <v>22</v>
      </c>
      <c r="H9" s="130">
        <v>150</v>
      </c>
      <c r="I9" s="130">
        <v>25</v>
      </c>
      <c r="J9" s="130">
        <v>100</v>
      </c>
      <c r="K9" s="20"/>
      <c r="L9" s="20"/>
    </row>
    <row r="10" spans="1:12" ht="33.75" customHeight="1" thickBot="1">
      <c r="A10" s="119" t="s">
        <v>16</v>
      </c>
      <c r="B10" s="131">
        <v>1030</v>
      </c>
      <c r="C10" s="130"/>
      <c r="D10" s="128"/>
      <c r="E10" s="130"/>
      <c r="F10" s="130"/>
      <c r="G10" s="130"/>
      <c r="H10" s="130"/>
      <c r="I10" s="130"/>
      <c r="J10" s="130"/>
      <c r="K10" s="20"/>
      <c r="L10" s="20"/>
    </row>
    <row r="11" spans="1:12" ht="16.5" thickBot="1">
      <c r="A11" s="32" t="s">
        <v>142</v>
      </c>
      <c r="B11" s="133">
        <v>1100</v>
      </c>
      <c r="C11" s="134"/>
      <c r="D11" s="94"/>
      <c r="E11" s="134"/>
      <c r="F11" s="134"/>
      <c r="G11" s="134"/>
      <c r="H11" s="134"/>
      <c r="I11" s="134">
        <v>0</v>
      </c>
      <c r="J11" s="134">
        <v>0</v>
      </c>
      <c r="K11" s="20"/>
      <c r="L11" s="20"/>
    </row>
    <row r="12" spans="1:12" ht="16.5" thickBot="1">
      <c r="A12" s="46" t="s">
        <v>143</v>
      </c>
      <c r="B12" s="135">
        <v>1110</v>
      </c>
      <c r="C12" s="136"/>
      <c r="D12" s="137"/>
      <c r="E12" s="136"/>
      <c r="F12" s="136"/>
      <c r="G12" s="136"/>
      <c r="H12" s="136"/>
      <c r="I12" s="136">
        <v>0</v>
      </c>
      <c r="J12" s="136">
        <v>0</v>
      </c>
      <c r="K12" s="20"/>
      <c r="L12" s="20"/>
    </row>
    <row r="13" spans="1:12" ht="16.5" thickBot="1">
      <c r="A13" s="46" t="s">
        <v>17</v>
      </c>
      <c r="B13" s="135">
        <v>1120</v>
      </c>
      <c r="C13" s="136"/>
      <c r="D13" s="137"/>
      <c r="E13" s="136"/>
      <c r="F13" s="136"/>
      <c r="G13" s="136"/>
      <c r="H13" s="136"/>
      <c r="I13" s="136"/>
      <c r="J13" s="136"/>
      <c r="K13" s="20"/>
      <c r="L13" s="20"/>
    </row>
    <row r="14" spans="1:12" ht="16.5" thickBot="1">
      <c r="A14" s="46" t="s">
        <v>144</v>
      </c>
      <c r="B14" s="135">
        <v>1130</v>
      </c>
      <c r="C14" s="136"/>
      <c r="D14" s="137"/>
      <c r="E14" s="136"/>
      <c r="F14" s="136"/>
      <c r="G14" s="136"/>
      <c r="H14" s="136"/>
      <c r="I14" s="136"/>
      <c r="J14" s="136"/>
      <c r="K14" s="20"/>
      <c r="L14" s="20"/>
    </row>
    <row r="15" spans="1:10" ht="16.5" thickBot="1">
      <c r="A15" s="50" t="s">
        <v>19</v>
      </c>
      <c r="B15" s="138">
        <v>1140</v>
      </c>
      <c r="C15" s="136"/>
      <c r="D15" s="137"/>
      <c r="E15" s="136"/>
      <c r="F15" s="136"/>
      <c r="G15" s="136"/>
      <c r="H15" s="136"/>
      <c r="I15" s="136">
        <v>0</v>
      </c>
      <c r="J15" s="136">
        <v>0</v>
      </c>
    </row>
    <row r="16" spans="1:10" ht="16.5" thickBot="1">
      <c r="A16" s="52" t="s">
        <v>145</v>
      </c>
      <c r="B16" s="139">
        <v>1150</v>
      </c>
      <c r="C16" s="136"/>
      <c r="D16" s="136"/>
      <c r="E16" s="136"/>
      <c r="F16" s="136"/>
      <c r="G16" s="136"/>
      <c r="H16" s="136"/>
      <c r="I16" s="136"/>
      <c r="J16" s="136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469</v>
      </c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51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6</v>
      </c>
      <c r="D7" s="41">
        <v>160</v>
      </c>
      <c r="E7" s="41">
        <v>40</v>
      </c>
      <c r="F7" s="41">
        <v>100</v>
      </c>
      <c r="G7" s="41">
        <v>3</v>
      </c>
      <c r="H7" s="41">
        <v>10</v>
      </c>
      <c r="I7" s="41">
        <v>0</v>
      </c>
      <c r="J7" s="41">
        <v>7</v>
      </c>
      <c r="K7" s="20"/>
      <c r="L7" s="20"/>
      <c r="M7" s="20"/>
    </row>
    <row r="8" spans="1:13" ht="18.75" customHeight="1" thickBot="1">
      <c r="A8" s="51" t="s">
        <v>14</v>
      </c>
      <c r="B8" s="33">
        <v>1010</v>
      </c>
      <c r="C8" s="42"/>
      <c r="D8" s="41">
        <v>0</v>
      </c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</v>
      </c>
      <c r="D9" s="41">
        <v>160</v>
      </c>
      <c r="E9" s="42">
        <v>40</v>
      </c>
      <c r="F9" s="42">
        <v>100</v>
      </c>
      <c r="G9" s="42">
        <v>3</v>
      </c>
      <c r="H9" s="42">
        <v>10</v>
      </c>
      <c r="I9" s="42"/>
      <c r="J9" s="42">
        <v>7</v>
      </c>
      <c r="K9" s="20"/>
      <c r="L9" s="20"/>
    </row>
    <row r="10" spans="1:12" ht="31.5" customHeight="1" thickBot="1">
      <c r="A10" s="50" t="s">
        <v>16</v>
      </c>
      <c r="B10" s="43">
        <v>1030</v>
      </c>
      <c r="C10" s="42">
        <v>1</v>
      </c>
      <c r="D10" s="41"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1</v>
      </c>
      <c r="D11" s="94">
        <v>160</v>
      </c>
      <c r="E11" s="41">
        <v>37</v>
      </c>
      <c r="F11" s="41">
        <v>114</v>
      </c>
      <c r="G11" s="41">
        <v>0</v>
      </c>
      <c r="H11" s="41">
        <v>9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>
        <v>1</v>
      </c>
      <c r="D12" s="47">
        <v>160</v>
      </c>
      <c r="E12" s="42">
        <v>37</v>
      </c>
      <c r="F12" s="42">
        <v>114</v>
      </c>
      <c r="G12" s="42"/>
      <c r="H12" s="42">
        <v>9</v>
      </c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160</v>
      </c>
      <c r="E15" s="42">
        <v>37</v>
      </c>
      <c r="F15" s="42">
        <v>114</v>
      </c>
      <c r="G15" s="42"/>
      <c r="H15" s="42">
        <v>9</v>
      </c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177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52</v>
      </c>
      <c r="D1" s="2"/>
    </row>
    <row r="2" spans="1:13" ht="16.5" thickBot="1">
      <c r="A2" s="53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20"/>
      <c r="L2" s="20"/>
      <c r="M2" s="20"/>
    </row>
    <row r="3" spans="1:13" ht="16.5" thickBot="1" thickTop="1">
      <c r="A3" s="348" t="s">
        <v>1</v>
      </c>
      <c r="B3" s="351" t="s">
        <v>2</v>
      </c>
      <c r="C3" s="351" t="s">
        <v>3</v>
      </c>
      <c r="D3" s="351" t="s">
        <v>4</v>
      </c>
      <c r="E3" s="354" t="s">
        <v>5</v>
      </c>
      <c r="F3" s="355"/>
      <c r="G3" s="355"/>
      <c r="H3" s="355"/>
      <c r="I3" s="355"/>
      <c r="J3" s="356"/>
      <c r="K3" s="20"/>
      <c r="L3" s="20"/>
      <c r="M3" s="20"/>
    </row>
    <row r="4" spans="1:13" ht="15.75" thickBot="1">
      <c r="A4" s="349"/>
      <c r="B4" s="352"/>
      <c r="C4" s="352"/>
      <c r="D4" s="352"/>
      <c r="E4" s="357" t="s">
        <v>6</v>
      </c>
      <c r="F4" s="358"/>
      <c r="G4" s="357" t="s">
        <v>7</v>
      </c>
      <c r="H4" s="358"/>
      <c r="I4" s="357" t="s">
        <v>8</v>
      </c>
      <c r="J4" s="359"/>
      <c r="K4" s="20"/>
      <c r="L4" s="20"/>
      <c r="M4" s="20"/>
    </row>
    <row r="5" spans="1:13" ht="16.5" customHeight="1" thickBot="1">
      <c r="A5" s="350"/>
      <c r="B5" s="353"/>
      <c r="C5" s="353"/>
      <c r="D5" s="353"/>
      <c r="E5" s="218" t="s">
        <v>9</v>
      </c>
      <c r="F5" s="218" t="s">
        <v>10</v>
      </c>
      <c r="G5" s="218" t="s">
        <v>9</v>
      </c>
      <c r="H5" s="218" t="s">
        <v>10</v>
      </c>
      <c r="I5" s="218" t="s">
        <v>9</v>
      </c>
      <c r="J5" s="219" t="s">
        <v>10</v>
      </c>
      <c r="K5" s="20"/>
      <c r="L5" s="20"/>
      <c r="M5" s="20"/>
    </row>
    <row r="6" spans="1:13" ht="15.75" thickBot="1">
      <c r="A6" s="193" t="s">
        <v>11</v>
      </c>
      <c r="B6" s="194" t="s">
        <v>12</v>
      </c>
      <c r="C6" s="191">
        <v>1</v>
      </c>
      <c r="D6" s="191">
        <v>2</v>
      </c>
      <c r="E6" s="191">
        <v>3</v>
      </c>
      <c r="F6" s="191">
        <v>4</v>
      </c>
      <c r="G6" s="191">
        <v>5</v>
      </c>
      <c r="H6" s="191">
        <v>6</v>
      </c>
      <c r="I6" s="191">
        <v>7</v>
      </c>
      <c r="J6" s="192">
        <v>8</v>
      </c>
      <c r="K6" s="20"/>
      <c r="L6" s="20"/>
      <c r="M6" s="20"/>
    </row>
    <row r="7" spans="1:13" ht="15.75" thickBot="1" thickTop="1">
      <c r="A7" s="220" t="s">
        <v>13</v>
      </c>
      <c r="B7" s="221">
        <v>1000</v>
      </c>
      <c r="C7" s="222">
        <v>8</v>
      </c>
      <c r="D7" s="222"/>
      <c r="E7" s="222"/>
      <c r="F7" s="222"/>
      <c r="G7" s="222"/>
      <c r="H7" s="222"/>
      <c r="I7" s="222"/>
      <c r="J7" s="222"/>
      <c r="K7" s="20"/>
      <c r="L7" s="20"/>
      <c r="M7" s="20"/>
    </row>
    <row r="8" spans="1:13" ht="30.75" thickBot="1">
      <c r="A8" s="211" t="s">
        <v>14</v>
      </c>
      <c r="B8" s="223">
        <v>1010</v>
      </c>
      <c r="C8" s="224"/>
      <c r="D8" s="225"/>
      <c r="E8" s="224"/>
      <c r="F8" s="224"/>
      <c r="G8" s="224"/>
      <c r="H8" s="224"/>
      <c r="I8" s="224"/>
      <c r="J8" s="224"/>
      <c r="K8" s="20"/>
      <c r="L8" s="20"/>
      <c r="M8" s="20"/>
    </row>
    <row r="9" spans="1:12" ht="15" thickBot="1">
      <c r="A9" s="226" t="s">
        <v>15</v>
      </c>
      <c r="B9" s="227">
        <v>1020</v>
      </c>
      <c r="C9" s="228">
        <v>8</v>
      </c>
      <c r="D9" s="222">
        <v>549</v>
      </c>
      <c r="E9" s="228">
        <v>99</v>
      </c>
      <c r="F9" s="228">
        <v>370</v>
      </c>
      <c r="G9" s="228"/>
      <c r="H9" s="228">
        <v>4</v>
      </c>
      <c r="I9" s="228">
        <v>6</v>
      </c>
      <c r="J9" s="228">
        <v>70</v>
      </c>
      <c r="K9" s="20"/>
      <c r="L9" s="20"/>
    </row>
    <row r="10" spans="1:12" ht="45.75" thickBot="1">
      <c r="A10" s="212" t="s">
        <v>16</v>
      </c>
      <c r="B10" s="229">
        <v>1030</v>
      </c>
      <c r="C10" s="224"/>
      <c r="D10" s="225"/>
      <c r="E10" s="224"/>
      <c r="F10" s="224"/>
      <c r="G10" s="224"/>
      <c r="H10" s="224"/>
      <c r="I10" s="224"/>
      <c r="J10" s="224"/>
      <c r="K10" s="20"/>
      <c r="L10" s="20"/>
    </row>
    <row r="11" spans="1:12" ht="16.5" thickBot="1">
      <c r="A11" s="32" t="s">
        <v>142</v>
      </c>
      <c r="B11" s="227">
        <v>1100</v>
      </c>
      <c r="C11" s="224">
        <v>10</v>
      </c>
      <c r="D11" s="224">
        <v>106</v>
      </c>
      <c r="E11" s="224">
        <v>1</v>
      </c>
      <c r="F11" s="224"/>
      <c r="G11" s="224">
        <v>6</v>
      </c>
      <c r="H11" s="224">
        <v>49</v>
      </c>
      <c r="I11" s="224">
        <v>3</v>
      </c>
      <c r="J11" s="224">
        <v>47</v>
      </c>
      <c r="K11" s="20"/>
      <c r="L11" s="20"/>
    </row>
    <row r="12" spans="1:12" ht="16.5" thickBot="1">
      <c r="A12" s="46" t="s">
        <v>143</v>
      </c>
      <c r="B12" s="229">
        <v>1110</v>
      </c>
      <c r="C12" s="224"/>
      <c r="D12" s="225"/>
      <c r="E12" s="224"/>
      <c r="F12" s="224"/>
      <c r="G12" s="224"/>
      <c r="H12" s="224"/>
      <c r="I12" s="224"/>
      <c r="J12" s="224"/>
      <c r="K12" s="20"/>
      <c r="L12" s="20"/>
    </row>
    <row r="13" spans="1:12" ht="16.5" thickBot="1">
      <c r="A13" s="46" t="s">
        <v>17</v>
      </c>
      <c r="B13" s="230">
        <v>1120</v>
      </c>
      <c r="C13" s="231"/>
      <c r="D13" s="232"/>
      <c r="E13" s="231"/>
      <c r="F13" s="231"/>
      <c r="G13" s="231"/>
      <c r="H13" s="231"/>
      <c r="I13" s="231"/>
      <c r="J13" s="231"/>
      <c r="K13" s="20"/>
      <c r="L13" s="20"/>
    </row>
    <row r="14" spans="1:12" ht="16.5" thickBot="1">
      <c r="A14" s="46" t="s">
        <v>144</v>
      </c>
      <c r="B14" s="229">
        <v>1130</v>
      </c>
      <c r="C14" s="224"/>
      <c r="D14" s="225"/>
      <c r="E14" s="224"/>
      <c r="F14" s="224"/>
      <c r="G14" s="224"/>
      <c r="H14" s="224"/>
      <c r="I14" s="224"/>
      <c r="J14" s="224"/>
      <c r="K14" s="20"/>
      <c r="L14" s="20"/>
    </row>
    <row r="15" spans="1:10" ht="16.5" thickBot="1">
      <c r="A15" s="50" t="s">
        <v>19</v>
      </c>
      <c r="B15" s="233">
        <v>1140</v>
      </c>
      <c r="C15" s="231"/>
      <c r="D15" s="232"/>
      <c r="E15" s="231"/>
      <c r="F15" s="231"/>
      <c r="G15" s="231"/>
      <c r="H15" s="231"/>
      <c r="I15" s="231"/>
      <c r="J15" s="231"/>
    </row>
    <row r="16" spans="1:10" ht="16.5" thickBot="1">
      <c r="A16" s="52" t="s">
        <v>145</v>
      </c>
      <c r="B16" s="234">
        <v>1150</v>
      </c>
      <c r="C16" s="224">
        <v>10</v>
      </c>
      <c r="D16" s="224">
        <v>106</v>
      </c>
      <c r="E16" s="224">
        <v>1</v>
      </c>
      <c r="F16" s="224"/>
      <c r="G16" s="224">
        <v>6</v>
      </c>
      <c r="H16" s="224">
        <v>49</v>
      </c>
      <c r="I16" s="224">
        <v>3</v>
      </c>
      <c r="J16" s="224">
        <v>47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138</v>
      </c>
      <c r="D1" s="2"/>
    </row>
    <row r="2" spans="1:13" ht="16.5" thickBot="1">
      <c r="A2" s="14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customHeight="1" thickBot="1">
      <c r="A5" s="304"/>
      <c r="B5" s="304"/>
      <c r="C5" s="304"/>
      <c r="D5" s="304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4">
        <v>3</v>
      </c>
      <c r="D7" s="144">
        <v>297</v>
      </c>
      <c r="E7" s="144">
        <v>74</v>
      </c>
      <c r="F7" s="144">
        <v>169</v>
      </c>
      <c r="G7" s="144">
        <v>0</v>
      </c>
      <c r="H7" s="144">
        <v>33</v>
      </c>
      <c r="I7" s="144">
        <v>12</v>
      </c>
      <c r="J7" s="144">
        <v>9</v>
      </c>
      <c r="K7" s="20"/>
      <c r="L7" s="20"/>
      <c r="M7" s="20"/>
    </row>
    <row r="8" spans="1:13" ht="16.5" customHeight="1" thickBot="1">
      <c r="A8" s="51" t="s">
        <v>14</v>
      </c>
      <c r="B8" s="51">
        <v>1010</v>
      </c>
      <c r="C8" s="42">
        <v>1</v>
      </c>
      <c r="D8" s="144">
        <v>260</v>
      </c>
      <c r="E8" s="42">
        <v>74</v>
      </c>
      <c r="F8" s="42">
        <v>162</v>
      </c>
      <c r="G8" s="42">
        <v>0</v>
      </c>
      <c r="H8" s="42">
        <v>24</v>
      </c>
      <c r="I8" s="42">
        <v>0</v>
      </c>
      <c r="J8" s="42">
        <v>0</v>
      </c>
      <c r="K8" s="20"/>
      <c r="L8" s="20"/>
      <c r="M8" s="20"/>
    </row>
    <row r="9" spans="1:12" ht="16.5" thickBot="1">
      <c r="A9" s="75" t="s">
        <v>15</v>
      </c>
      <c r="B9" s="75">
        <v>1020</v>
      </c>
      <c r="C9" s="42">
        <v>2</v>
      </c>
      <c r="D9" s="144">
        <v>37</v>
      </c>
      <c r="E9" s="42"/>
      <c r="F9" s="42">
        <v>7</v>
      </c>
      <c r="G9" s="42"/>
      <c r="H9" s="42">
        <v>9</v>
      </c>
      <c r="I9" s="42">
        <v>12</v>
      </c>
      <c r="J9" s="42">
        <v>9</v>
      </c>
      <c r="K9" s="20"/>
      <c r="L9" s="20"/>
    </row>
    <row r="10" spans="1:12" ht="16.5" thickBot="1">
      <c r="A10" s="75" t="s">
        <v>16</v>
      </c>
      <c r="B10" s="75">
        <v>1030</v>
      </c>
      <c r="C10" s="42"/>
      <c r="D10" s="144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75">
        <v>1100</v>
      </c>
      <c r="C11" s="144">
        <v>1</v>
      </c>
      <c r="D11" s="94">
        <v>260</v>
      </c>
      <c r="E11" s="144">
        <v>74</v>
      </c>
      <c r="F11" s="144">
        <v>162</v>
      </c>
      <c r="G11" s="144">
        <v>3</v>
      </c>
      <c r="H11" s="144">
        <v>21</v>
      </c>
      <c r="I11" s="144">
        <v>0</v>
      </c>
      <c r="J11" s="144">
        <v>0</v>
      </c>
      <c r="K11" s="20"/>
      <c r="L11" s="20"/>
    </row>
    <row r="12" spans="1:12" ht="16.5" thickBot="1">
      <c r="A12" s="46" t="s">
        <v>143</v>
      </c>
      <c r="B12" s="75">
        <v>1110</v>
      </c>
      <c r="C12" s="42">
        <v>1</v>
      </c>
      <c r="D12" s="144">
        <v>260</v>
      </c>
      <c r="E12" s="144">
        <v>74</v>
      </c>
      <c r="F12" s="144">
        <v>162</v>
      </c>
      <c r="G12" s="144">
        <v>3</v>
      </c>
      <c r="H12" s="144">
        <v>21</v>
      </c>
      <c r="I12" s="144">
        <v>0</v>
      </c>
      <c r="J12" s="144">
        <v>0</v>
      </c>
      <c r="K12" s="20"/>
      <c r="L12" s="20"/>
    </row>
    <row r="13" spans="1:12" ht="16.5" thickBot="1">
      <c r="A13" s="46" t="s">
        <v>17</v>
      </c>
      <c r="B13" s="75">
        <v>1120</v>
      </c>
      <c r="C13" s="42"/>
      <c r="D13" s="42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75">
        <v>1130</v>
      </c>
      <c r="C14" s="42"/>
      <c r="D14" s="42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75">
        <v>1140</v>
      </c>
      <c r="C15" s="42">
        <v>1</v>
      </c>
      <c r="D15" s="144">
        <v>260</v>
      </c>
      <c r="E15" s="144">
        <v>74</v>
      </c>
      <c r="F15" s="144">
        <v>162</v>
      </c>
      <c r="G15" s="144">
        <v>3</v>
      </c>
      <c r="H15" s="144">
        <v>21</v>
      </c>
      <c r="I15" s="144">
        <v>0</v>
      </c>
      <c r="J15" s="144">
        <v>0</v>
      </c>
    </row>
    <row r="16" spans="1:10" ht="16.5" thickBot="1">
      <c r="A16" s="52" t="s">
        <v>145</v>
      </c>
      <c r="B16" s="75">
        <v>1150</v>
      </c>
      <c r="C16" s="75"/>
      <c r="D16" s="75"/>
      <c r="E16" s="75"/>
      <c r="F16" s="75"/>
      <c r="G16" s="75"/>
      <c r="H16" s="75"/>
      <c r="I16" s="75"/>
      <c r="J16" s="75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290</v>
      </c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/>
      <c r="E7" s="41"/>
      <c r="F7" s="41"/>
      <c r="G7" s="41"/>
      <c r="H7" s="41"/>
      <c r="I7" s="41"/>
      <c r="J7" s="41"/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131</v>
      </c>
      <c r="E8" s="42">
        <v>15</v>
      </c>
      <c r="F8" s="42">
        <v>68</v>
      </c>
      <c r="G8" s="42"/>
      <c r="H8" s="42">
        <v>26</v>
      </c>
      <c r="I8" s="42"/>
      <c r="J8" s="42">
        <v>22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/>
      <c r="D9" s="41"/>
      <c r="E9" s="42"/>
      <c r="F9" s="42"/>
      <c r="G9" s="42"/>
      <c r="H9" s="42"/>
      <c r="I9" s="42"/>
      <c r="J9" s="42"/>
      <c r="K9" s="20"/>
      <c r="L9" s="20"/>
    </row>
    <row r="10" spans="1:12" ht="33.75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3</v>
      </c>
      <c r="D11" s="42">
        <v>162</v>
      </c>
      <c r="E11" s="42">
        <v>34</v>
      </c>
      <c r="F11" s="42">
        <v>108</v>
      </c>
      <c r="G11" s="42"/>
      <c r="H11" s="42">
        <v>15</v>
      </c>
      <c r="I11" s="42"/>
      <c r="J11" s="42">
        <v>5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3</v>
      </c>
      <c r="D16" s="42">
        <v>162</v>
      </c>
      <c r="E16" s="42">
        <v>34</v>
      </c>
      <c r="F16" s="42">
        <v>108</v>
      </c>
      <c r="G16" s="42"/>
      <c r="H16" s="42">
        <v>15</v>
      </c>
      <c r="I16" s="42"/>
      <c r="J16" s="42">
        <v>5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53</v>
      </c>
      <c r="D1" s="2"/>
    </row>
    <row r="2" spans="1:13" ht="16.5" thickBot="1">
      <c r="A2" s="16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customHeight="1" thickBot="1">
      <c r="A5" s="304"/>
      <c r="B5" s="304"/>
      <c r="C5" s="304"/>
      <c r="D5" s="304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4">
        <v>1</v>
      </c>
      <c r="D7" s="144"/>
      <c r="E7" s="144"/>
      <c r="F7" s="144"/>
      <c r="G7" s="144"/>
      <c r="H7" s="144"/>
      <c r="I7" s="144"/>
      <c r="J7" s="144"/>
      <c r="K7" s="20"/>
      <c r="L7" s="20"/>
      <c r="M7" s="20"/>
    </row>
    <row r="8" spans="1:13" ht="16.5" customHeight="1" thickBot="1">
      <c r="A8" s="51" t="s">
        <v>14</v>
      </c>
      <c r="B8" s="101">
        <v>1010</v>
      </c>
      <c r="C8" s="101">
        <v>1</v>
      </c>
      <c r="D8" s="42">
        <v>45</v>
      </c>
      <c r="E8" s="101">
        <v>39</v>
      </c>
      <c r="F8" s="101">
        <v>6</v>
      </c>
      <c r="G8" s="101">
        <v>0</v>
      </c>
      <c r="H8" s="101">
        <v>1</v>
      </c>
      <c r="I8" s="101">
        <v>0</v>
      </c>
      <c r="J8" s="101">
        <v>0</v>
      </c>
      <c r="K8" s="20"/>
      <c r="L8" s="20"/>
      <c r="M8" s="20"/>
    </row>
    <row r="9" spans="1:12" ht="16.5" thickBot="1">
      <c r="A9" s="101" t="s">
        <v>15</v>
      </c>
      <c r="B9" s="101">
        <v>1020</v>
      </c>
      <c r="C9" s="101"/>
      <c r="D9" s="42"/>
      <c r="E9" s="101"/>
      <c r="F9" s="101"/>
      <c r="G9" s="101"/>
      <c r="H9" s="101"/>
      <c r="I9" s="101"/>
      <c r="J9" s="101"/>
      <c r="K9" s="20"/>
      <c r="L9" s="20"/>
    </row>
    <row r="10" spans="1:12" ht="16.5" thickBot="1">
      <c r="A10" s="101" t="s">
        <v>16</v>
      </c>
      <c r="B10" s="101">
        <v>1030</v>
      </c>
      <c r="C10" s="101"/>
      <c r="D10" s="42"/>
      <c r="E10" s="101"/>
      <c r="F10" s="101"/>
      <c r="G10" s="101"/>
      <c r="H10" s="101"/>
      <c r="I10" s="101"/>
      <c r="J10" s="101"/>
      <c r="K10" s="20"/>
      <c r="L10" s="20"/>
    </row>
    <row r="11" spans="1:12" ht="16.5" thickBot="1">
      <c r="A11" s="32" t="s">
        <v>142</v>
      </c>
      <c r="B11" s="145">
        <v>1100</v>
      </c>
      <c r="C11" s="144"/>
      <c r="D11" s="94"/>
      <c r="E11" s="144"/>
      <c r="F11" s="144"/>
      <c r="G11" s="144"/>
      <c r="H11" s="144"/>
      <c r="I11" s="144"/>
      <c r="J11" s="144"/>
      <c r="K11" s="20"/>
      <c r="L11" s="20"/>
    </row>
    <row r="12" spans="1:12" ht="16.5" thickBot="1">
      <c r="A12" s="46" t="s">
        <v>143</v>
      </c>
      <c r="B12" s="101">
        <v>1110</v>
      </c>
      <c r="C12" s="101"/>
      <c r="D12" s="101"/>
      <c r="E12" s="101"/>
      <c r="F12" s="101"/>
      <c r="G12" s="101"/>
      <c r="H12" s="101"/>
      <c r="I12" s="101"/>
      <c r="J12" s="101"/>
      <c r="K12" s="20"/>
      <c r="L12" s="20"/>
    </row>
    <row r="13" spans="1:12" ht="16.5" thickBot="1">
      <c r="A13" s="46" t="s">
        <v>17</v>
      </c>
      <c r="B13" s="101">
        <v>1120</v>
      </c>
      <c r="C13" s="101"/>
      <c r="D13" s="101"/>
      <c r="E13" s="101"/>
      <c r="F13" s="101"/>
      <c r="G13" s="101"/>
      <c r="H13" s="101"/>
      <c r="I13" s="101"/>
      <c r="J13" s="101"/>
      <c r="K13" s="20"/>
      <c r="L13" s="20"/>
    </row>
    <row r="14" spans="1:12" ht="16.5" thickBot="1">
      <c r="A14" s="46" t="s">
        <v>144</v>
      </c>
      <c r="B14" s="101">
        <v>1130</v>
      </c>
      <c r="C14" s="101"/>
      <c r="D14" s="101"/>
      <c r="E14" s="101"/>
      <c r="F14" s="101"/>
      <c r="G14" s="101"/>
      <c r="H14" s="101"/>
      <c r="I14" s="101"/>
      <c r="J14" s="101"/>
      <c r="K14" s="20"/>
      <c r="L14" s="20"/>
    </row>
    <row r="15" spans="1:10" ht="16.5" thickBot="1">
      <c r="A15" s="50" t="s">
        <v>19</v>
      </c>
      <c r="B15" s="101">
        <v>1140</v>
      </c>
      <c r="C15" s="101"/>
      <c r="D15" s="101"/>
      <c r="E15" s="101"/>
      <c r="F15" s="101"/>
      <c r="G15" s="101"/>
      <c r="H15" s="101"/>
      <c r="I15" s="101"/>
      <c r="J15" s="101"/>
    </row>
    <row r="16" spans="1:10" ht="16.5" thickBot="1">
      <c r="A16" s="52" t="s">
        <v>145</v>
      </c>
      <c r="B16" s="101">
        <v>1150</v>
      </c>
      <c r="C16" s="101"/>
      <c r="D16" s="101"/>
      <c r="E16" s="101"/>
      <c r="F16" s="101"/>
      <c r="G16" s="101"/>
      <c r="H16" s="101"/>
      <c r="I16" s="101"/>
      <c r="J16" s="10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122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>
        <v>1</v>
      </c>
      <c r="D7" s="102">
        <v>59</v>
      </c>
      <c r="E7" s="102">
        <v>3</v>
      </c>
      <c r="F7" s="102">
        <v>20</v>
      </c>
      <c r="G7" s="102">
        <v>6</v>
      </c>
      <c r="H7" s="102">
        <v>8</v>
      </c>
      <c r="I7" s="102">
        <v>0</v>
      </c>
      <c r="J7" s="102">
        <v>22</v>
      </c>
      <c r="K7" s="20"/>
      <c r="L7" s="20"/>
      <c r="M7" s="20"/>
    </row>
    <row r="8" spans="1:13" ht="16.5" thickBot="1">
      <c r="A8" s="75" t="s">
        <v>14</v>
      </c>
      <c r="B8" s="75">
        <v>1010</v>
      </c>
      <c r="C8" s="75"/>
      <c r="D8" s="75">
        <v>0</v>
      </c>
      <c r="E8" s="75"/>
      <c r="F8" s="75"/>
      <c r="G8" s="75"/>
      <c r="H8" s="75"/>
      <c r="I8" s="75"/>
      <c r="J8" s="75"/>
      <c r="K8" s="20"/>
      <c r="L8" s="20"/>
      <c r="M8" s="20"/>
    </row>
    <row r="9" spans="1:12" ht="16.5" thickBot="1">
      <c r="A9" s="75" t="s">
        <v>15</v>
      </c>
      <c r="B9" s="75">
        <v>1020</v>
      </c>
      <c r="C9" s="75">
        <v>1</v>
      </c>
      <c r="D9" s="75">
        <v>59</v>
      </c>
      <c r="E9" s="75">
        <v>3</v>
      </c>
      <c r="F9" s="75">
        <v>20</v>
      </c>
      <c r="G9" s="75">
        <v>6</v>
      </c>
      <c r="H9" s="75">
        <v>8</v>
      </c>
      <c r="I9" s="75"/>
      <c r="J9" s="75">
        <v>22</v>
      </c>
      <c r="K9" s="20"/>
      <c r="L9" s="20"/>
    </row>
    <row r="10" spans="1:12" ht="16.5" thickBot="1">
      <c r="A10" s="75" t="s">
        <v>16</v>
      </c>
      <c r="B10" s="75">
        <v>1030</v>
      </c>
      <c r="C10" s="75"/>
      <c r="D10" s="75">
        <v>0</v>
      </c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102">
        <v>1</v>
      </c>
      <c r="D11" s="94">
        <f>E11+F11+G11+H11+I11+J11</f>
        <v>50</v>
      </c>
      <c r="E11" s="102">
        <v>16</v>
      </c>
      <c r="F11" s="102">
        <v>34</v>
      </c>
      <c r="G11" s="102">
        <v>0</v>
      </c>
      <c r="H11" s="102">
        <v>0</v>
      </c>
      <c r="I11" s="102">
        <v>0</v>
      </c>
      <c r="J11" s="102">
        <v>0</v>
      </c>
      <c r="K11" s="20"/>
      <c r="L11" s="20"/>
    </row>
    <row r="12" spans="1:12" ht="16.5" thickBot="1">
      <c r="A12" s="46" t="s">
        <v>143</v>
      </c>
      <c r="B12" s="75">
        <v>1110</v>
      </c>
      <c r="C12" s="75"/>
      <c r="D12" s="75"/>
      <c r="E12" s="75"/>
      <c r="F12" s="75"/>
      <c r="G12" s="75"/>
      <c r="H12" s="75"/>
      <c r="I12" s="75"/>
      <c r="J12" s="75"/>
      <c r="K12" s="20"/>
      <c r="L12" s="20"/>
    </row>
    <row r="13" spans="1:12" ht="16.5" thickBot="1">
      <c r="A13" s="46" t="s">
        <v>17</v>
      </c>
      <c r="B13" s="75">
        <v>1120</v>
      </c>
      <c r="C13" s="75">
        <v>1</v>
      </c>
      <c r="D13" s="75">
        <v>50</v>
      </c>
      <c r="E13" s="75">
        <v>16</v>
      </c>
      <c r="F13" s="75">
        <v>34</v>
      </c>
      <c r="G13" s="75"/>
      <c r="H13" s="75"/>
      <c r="I13" s="75"/>
      <c r="J13" s="75"/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>
        <v>1</v>
      </c>
      <c r="D16" s="75">
        <v>50</v>
      </c>
      <c r="E16" s="75">
        <v>16</v>
      </c>
      <c r="F16" s="75">
        <v>34</v>
      </c>
      <c r="G16" s="75"/>
      <c r="H16" s="75"/>
      <c r="I16" s="75"/>
      <c r="J16" s="7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4</v>
      </c>
      <c r="D7" s="41">
        <f>E7+F7+G7+H7+I7+J7</f>
        <v>975</v>
      </c>
      <c r="E7" s="41">
        <v>5</v>
      </c>
      <c r="F7" s="41">
        <v>40</v>
      </c>
      <c r="G7" s="41">
        <v>50</v>
      </c>
      <c r="H7" s="41">
        <v>170</v>
      </c>
      <c r="I7" s="41">
        <v>300</v>
      </c>
      <c r="J7" s="41">
        <v>410</v>
      </c>
      <c r="K7" s="20"/>
      <c r="L7" s="20"/>
      <c r="M7" s="20"/>
    </row>
    <row r="8" spans="1:12" ht="16.5" customHeight="1" thickBot="1">
      <c r="A8" s="51" t="s">
        <v>14</v>
      </c>
      <c r="B8" s="33">
        <v>1010</v>
      </c>
      <c r="C8" s="42">
        <v>1</v>
      </c>
      <c r="D8" s="41">
        <v>900</v>
      </c>
      <c r="E8" s="42"/>
      <c r="F8" s="42"/>
      <c r="G8" s="42">
        <v>50</v>
      </c>
      <c r="H8" s="42">
        <v>150</v>
      </c>
      <c r="I8" s="42">
        <v>300</v>
      </c>
      <c r="J8" s="42">
        <v>400</v>
      </c>
      <c r="K8" s="20"/>
      <c r="L8" s="20"/>
    </row>
    <row r="9" spans="1:12" ht="16.5" thickBot="1">
      <c r="A9" s="50" t="s">
        <v>15</v>
      </c>
      <c r="B9" s="43">
        <v>1020</v>
      </c>
      <c r="C9" s="42">
        <v>3</v>
      </c>
      <c r="D9" s="41">
        <v>75</v>
      </c>
      <c r="E9" s="42">
        <v>5</v>
      </c>
      <c r="F9" s="42">
        <v>40</v>
      </c>
      <c r="G9" s="42"/>
      <c r="H9" s="42">
        <v>20</v>
      </c>
      <c r="I9" s="42"/>
      <c r="J9" s="42">
        <v>10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16.5" thickBot="1">
      <c r="A11" s="32" t="s">
        <v>142</v>
      </c>
      <c r="B11" s="45">
        <v>1100</v>
      </c>
      <c r="C11" s="41">
        <v>0</v>
      </c>
      <c r="D11" s="41">
        <f>E11+F11+G11+H11</f>
        <v>165</v>
      </c>
      <c r="E11" s="41">
        <v>65</v>
      </c>
      <c r="F11" s="41">
        <v>100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>
        <v>0</v>
      </c>
      <c r="D12" s="47">
        <v>165</v>
      </c>
      <c r="E12" s="42">
        <v>65</v>
      </c>
      <c r="F12" s="42">
        <v>100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0" ht="16.5" thickBot="1">
      <c r="A14" s="46" t="s">
        <v>144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6.5" thickBot="1">
      <c r="A15" s="50" t="s">
        <v>19</v>
      </c>
      <c r="B15" s="48">
        <v>1140</v>
      </c>
      <c r="C15" s="42">
        <v>0</v>
      </c>
      <c r="D15" s="47">
        <v>165</v>
      </c>
      <c r="E15" s="42">
        <v>65</v>
      </c>
      <c r="F15" s="42">
        <v>100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145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54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>
        <v>1</v>
      </c>
      <c r="D7" s="102">
        <v>114</v>
      </c>
      <c r="E7" s="102">
        <v>24</v>
      </c>
      <c r="F7" s="102">
        <v>28</v>
      </c>
      <c r="G7" s="102">
        <v>2</v>
      </c>
      <c r="H7" s="102">
        <v>20</v>
      </c>
      <c r="I7" s="102">
        <v>4</v>
      </c>
      <c r="J7" s="102">
        <v>36</v>
      </c>
      <c r="K7" s="20"/>
      <c r="L7" s="20"/>
      <c r="M7" s="20"/>
    </row>
    <row r="8" spans="1:13" ht="16.5" thickBot="1">
      <c r="A8" s="75" t="s">
        <v>14</v>
      </c>
      <c r="B8" s="75">
        <v>1010</v>
      </c>
      <c r="C8" s="75">
        <v>1</v>
      </c>
      <c r="D8" s="75">
        <v>114</v>
      </c>
      <c r="E8" s="75">
        <v>24</v>
      </c>
      <c r="F8" s="75">
        <v>28</v>
      </c>
      <c r="G8" s="75">
        <v>2</v>
      </c>
      <c r="H8" s="75">
        <v>20</v>
      </c>
      <c r="I8" s="75">
        <v>4</v>
      </c>
      <c r="J8" s="75">
        <v>36</v>
      </c>
      <c r="K8" s="20"/>
      <c r="L8" s="20"/>
      <c r="M8" s="20"/>
    </row>
    <row r="9" spans="1:12" ht="16.5" thickBot="1">
      <c r="A9" s="75" t="s">
        <v>15</v>
      </c>
      <c r="B9" s="75">
        <v>1020</v>
      </c>
      <c r="C9" s="75"/>
      <c r="D9" s="75"/>
      <c r="E9" s="75"/>
      <c r="F9" s="75"/>
      <c r="G9" s="75"/>
      <c r="H9" s="75"/>
      <c r="I9" s="75"/>
      <c r="J9" s="75"/>
      <c r="K9" s="20"/>
      <c r="L9" s="20"/>
    </row>
    <row r="10" spans="1:12" ht="16.5" thickBot="1">
      <c r="A10" s="75" t="s">
        <v>16</v>
      </c>
      <c r="B10" s="75">
        <v>1030</v>
      </c>
      <c r="C10" s="75"/>
      <c r="D10" s="75"/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102">
        <v>4</v>
      </c>
      <c r="D11" s="102">
        <v>117</v>
      </c>
      <c r="E11" s="102">
        <v>14</v>
      </c>
      <c r="F11" s="102">
        <v>16</v>
      </c>
      <c r="G11" s="102">
        <v>4</v>
      </c>
      <c r="H11" s="102">
        <v>38</v>
      </c>
      <c r="I11" s="102">
        <v>8</v>
      </c>
      <c r="J11" s="102">
        <v>37</v>
      </c>
      <c r="K11" s="20"/>
      <c r="L11" s="20"/>
    </row>
    <row r="12" spans="1:12" ht="16.5" thickBot="1">
      <c r="A12" s="46" t="s">
        <v>143</v>
      </c>
      <c r="B12" s="75">
        <v>1110</v>
      </c>
      <c r="C12" s="75">
        <v>1</v>
      </c>
      <c r="D12" s="75">
        <v>75</v>
      </c>
      <c r="E12" s="75">
        <v>14</v>
      </c>
      <c r="F12" s="75">
        <v>16</v>
      </c>
      <c r="G12" s="75">
        <v>4</v>
      </c>
      <c r="H12" s="75">
        <v>10</v>
      </c>
      <c r="I12" s="75">
        <v>8</v>
      </c>
      <c r="J12" s="75">
        <v>23</v>
      </c>
      <c r="K12" s="20"/>
      <c r="L12" s="20"/>
    </row>
    <row r="13" spans="1:12" ht="16.5" thickBot="1">
      <c r="A13" s="46" t="s">
        <v>17</v>
      </c>
      <c r="B13" s="75">
        <v>1120</v>
      </c>
      <c r="C13" s="75">
        <v>3</v>
      </c>
      <c r="D13" s="75">
        <v>42</v>
      </c>
      <c r="E13" s="75">
        <v>0</v>
      </c>
      <c r="F13" s="75">
        <v>0</v>
      </c>
      <c r="G13" s="75">
        <v>0</v>
      </c>
      <c r="H13" s="75">
        <v>28</v>
      </c>
      <c r="I13" s="75">
        <v>0</v>
      </c>
      <c r="J13" s="75">
        <v>14</v>
      </c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>
        <v>4</v>
      </c>
      <c r="D16" s="75"/>
      <c r="E16" s="75"/>
      <c r="F16" s="75"/>
      <c r="G16" s="75"/>
      <c r="H16" s="75"/>
      <c r="I16" s="75"/>
      <c r="J16" s="7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6.5" thickBot="1" thickTop="1">
      <c r="A3" s="287" t="s">
        <v>1</v>
      </c>
      <c r="B3" s="290" t="s">
        <v>2</v>
      </c>
      <c r="C3" s="290" t="s">
        <v>3</v>
      </c>
      <c r="D3" s="290" t="s">
        <v>4</v>
      </c>
      <c r="E3" s="293" t="s">
        <v>5</v>
      </c>
      <c r="F3" s="294"/>
      <c r="G3" s="294"/>
      <c r="H3" s="294"/>
      <c r="I3" s="294"/>
      <c r="J3" s="295"/>
      <c r="K3" s="20"/>
      <c r="L3" s="20"/>
      <c r="M3" s="20"/>
    </row>
    <row r="4" spans="1:13" ht="15.75" thickBot="1">
      <c r="A4" s="288"/>
      <c r="B4" s="291"/>
      <c r="C4" s="291"/>
      <c r="D4" s="291"/>
      <c r="E4" s="296" t="s">
        <v>6</v>
      </c>
      <c r="F4" s="297"/>
      <c r="G4" s="296" t="s">
        <v>7</v>
      </c>
      <c r="H4" s="297"/>
      <c r="I4" s="296" t="s">
        <v>8</v>
      </c>
      <c r="J4" s="298"/>
      <c r="K4" s="20"/>
      <c r="L4" s="20"/>
      <c r="M4" s="20"/>
    </row>
    <row r="5" spans="1:13" ht="16.5" customHeight="1" thickBot="1">
      <c r="A5" s="289"/>
      <c r="B5" s="292"/>
      <c r="C5" s="292"/>
      <c r="D5" s="292"/>
      <c r="E5" s="191" t="s">
        <v>9</v>
      </c>
      <c r="F5" s="191" t="s">
        <v>10</v>
      </c>
      <c r="G5" s="191" t="s">
        <v>9</v>
      </c>
      <c r="H5" s="191" t="s">
        <v>10</v>
      </c>
      <c r="I5" s="191" t="s">
        <v>9</v>
      </c>
      <c r="J5" s="192" t="s">
        <v>10</v>
      </c>
      <c r="K5" s="20"/>
      <c r="L5" s="20"/>
      <c r="M5" s="20"/>
    </row>
    <row r="6" spans="1:13" ht="15.75" thickBot="1">
      <c r="A6" s="193" t="s">
        <v>11</v>
      </c>
      <c r="B6" s="194" t="s">
        <v>12</v>
      </c>
      <c r="C6" s="191">
        <v>1</v>
      </c>
      <c r="D6" s="191">
        <v>2</v>
      </c>
      <c r="E6" s="191">
        <v>3</v>
      </c>
      <c r="F6" s="191">
        <v>4</v>
      </c>
      <c r="G6" s="191">
        <v>5</v>
      </c>
      <c r="H6" s="191">
        <v>6</v>
      </c>
      <c r="I6" s="191">
        <v>7</v>
      </c>
      <c r="J6" s="192">
        <v>8</v>
      </c>
      <c r="K6" s="20"/>
      <c r="L6" s="20"/>
      <c r="M6" s="20"/>
    </row>
    <row r="7" spans="1:13" ht="15.75" thickBot="1" thickTop="1">
      <c r="A7" s="195" t="s">
        <v>13</v>
      </c>
      <c r="B7" s="196">
        <v>1000</v>
      </c>
      <c r="C7" s="197">
        <v>9</v>
      </c>
      <c r="D7" s="197"/>
      <c r="E7" s="197"/>
      <c r="F7" s="197"/>
      <c r="G7" s="197"/>
      <c r="H7" s="197"/>
      <c r="I7" s="197"/>
      <c r="J7" s="197"/>
      <c r="K7" s="20"/>
      <c r="L7" s="20"/>
      <c r="M7" s="20"/>
    </row>
    <row r="8" spans="1:13" ht="17.25" customHeight="1" thickBot="1">
      <c r="A8" s="198" t="s">
        <v>14</v>
      </c>
      <c r="B8" s="189">
        <v>1010</v>
      </c>
      <c r="C8" s="199">
        <v>5</v>
      </c>
      <c r="D8" s="197">
        <v>345</v>
      </c>
      <c r="E8" s="199">
        <v>153</v>
      </c>
      <c r="F8" s="199">
        <v>184</v>
      </c>
      <c r="G8" s="199">
        <v>5</v>
      </c>
      <c r="H8" s="199">
        <v>3</v>
      </c>
      <c r="I8" s="199">
        <v>0</v>
      </c>
      <c r="J8" s="199">
        <v>0</v>
      </c>
      <c r="K8" s="20"/>
      <c r="L8" s="20"/>
      <c r="M8" s="20"/>
    </row>
    <row r="9" spans="1:12" ht="15.75" thickBot="1">
      <c r="A9" s="190" t="s">
        <v>15</v>
      </c>
      <c r="B9" s="200">
        <v>1020</v>
      </c>
      <c r="C9" s="199">
        <v>4</v>
      </c>
      <c r="D9" s="197">
        <v>96</v>
      </c>
      <c r="E9" s="199">
        <v>12</v>
      </c>
      <c r="F9" s="199">
        <v>4</v>
      </c>
      <c r="G9" s="199">
        <v>19</v>
      </c>
      <c r="H9" s="199">
        <v>5</v>
      </c>
      <c r="I9" s="199">
        <v>39</v>
      </c>
      <c r="J9" s="199">
        <v>17</v>
      </c>
      <c r="K9" s="20"/>
      <c r="L9" s="20"/>
    </row>
    <row r="10" spans="1:12" ht="36" customHeight="1" thickBot="1">
      <c r="A10" s="190" t="s">
        <v>16</v>
      </c>
      <c r="B10" s="200">
        <v>1030</v>
      </c>
      <c r="C10" s="199"/>
      <c r="D10" s="197"/>
      <c r="E10" s="199"/>
      <c r="F10" s="199"/>
      <c r="G10" s="199"/>
      <c r="H10" s="199"/>
      <c r="I10" s="199"/>
      <c r="J10" s="199"/>
      <c r="K10" s="20"/>
      <c r="L10" s="20"/>
    </row>
    <row r="11" spans="1:12" ht="16.5" thickBot="1">
      <c r="A11" s="32" t="s">
        <v>142</v>
      </c>
      <c r="B11" s="203">
        <v>1100</v>
      </c>
      <c r="C11" s="197">
        <v>0</v>
      </c>
      <c r="D11" s="197">
        <v>0</v>
      </c>
      <c r="E11" s="197">
        <v>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20"/>
      <c r="L11" s="20"/>
    </row>
    <row r="12" spans="1:12" ht="16.5" thickBot="1">
      <c r="A12" s="46" t="s">
        <v>143</v>
      </c>
      <c r="B12" s="200">
        <v>1110</v>
      </c>
      <c r="C12" s="199"/>
      <c r="D12" s="204"/>
      <c r="E12" s="199"/>
      <c r="F12" s="199"/>
      <c r="G12" s="199"/>
      <c r="H12" s="199"/>
      <c r="I12" s="199"/>
      <c r="J12" s="199"/>
      <c r="K12" s="20"/>
      <c r="L12" s="20"/>
    </row>
    <row r="13" spans="1:12" ht="16.5" thickBot="1">
      <c r="A13" s="46" t="s">
        <v>17</v>
      </c>
      <c r="B13" s="200">
        <v>1120</v>
      </c>
      <c r="C13" s="199"/>
      <c r="D13" s="204"/>
      <c r="E13" s="199"/>
      <c r="F13" s="199"/>
      <c r="G13" s="199"/>
      <c r="H13" s="199"/>
      <c r="I13" s="199"/>
      <c r="J13" s="199"/>
      <c r="K13" s="20"/>
      <c r="L13" s="20"/>
    </row>
    <row r="14" spans="1:12" ht="16.5" thickBot="1">
      <c r="A14" s="46" t="s">
        <v>144</v>
      </c>
      <c r="B14" s="200">
        <v>1130</v>
      </c>
      <c r="C14" s="199"/>
      <c r="D14" s="204"/>
      <c r="E14" s="199"/>
      <c r="F14" s="199"/>
      <c r="G14" s="199"/>
      <c r="H14" s="199"/>
      <c r="I14" s="199"/>
      <c r="J14" s="199"/>
      <c r="K14" s="20"/>
      <c r="L14" s="20"/>
    </row>
    <row r="15" spans="1:10" ht="16.5" thickBot="1">
      <c r="A15" s="50" t="s">
        <v>19</v>
      </c>
      <c r="B15" s="205">
        <v>1140</v>
      </c>
      <c r="C15" s="199"/>
      <c r="D15" s="204"/>
      <c r="E15" s="199"/>
      <c r="F15" s="199"/>
      <c r="G15" s="199"/>
      <c r="H15" s="199"/>
      <c r="I15" s="199"/>
      <c r="J15" s="199"/>
    </row>
    <row r="16" spans="1:10" ht="16.5" thickBot="1">
      <c r="A16" s="52" t="s">
        <v>145</v>
      </c>
      <c r="B16" s="206">
        <v>1150</v>
      </c>
      <c r="C16" s="199"/>
      <c r="D16" s="199"/>
      <c r="E16" s="199"/>
      <c r="F16" s="199"/>
      <c r="G16" s="199"/>
      <c r="H16" s="199"/>
      <c r="I16" s="199"/>
      <c r="J16" s="199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56</v>
      </c>
      <c r="D1" s="2"/>
    </row>
    <row r="2" spans="1:13" ht="16.5" thickBot="1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customHeight="1" thickBot="1">
      <c r="A5" s="304"/>
      <c r="B5" s="304"/>
      <c r="C5" s="304"/>
      <c r="D5" s="304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4">
        <v>3</v>
      </c>
      <c r="D7" s="144"/>
      <c r="E7" s="144"/>
      <c r="F7" s="144"/>
      <c r="G7" s="144"/>
      <c r="H7" s="144"/>
      <c r="I7" s="144"/>
      <c r="J7" s="144"/>
      <c r="K7" s="20"/>
      <c r="L7" s="20"/>
      <c r="M7" s="20"/>
    </row>
    <row r="8" spans="1:13" ht="16.5" customHeight="1" thickBot="1">
      <c r="A8" s="51" t="s">
        <v>14</v>
      </c>
      <c r="B8" s="101">
        <v>1010</v>
      </c>
      <c r="C8" s="101">
        <v>1</v>
      </c>
      <c r="D8" s="144">
        <v>344</v>
      </c>
      <c r="E8" s="101">
        <v>139</v>
      </c>
      <c r="F8" s="101">
        <v>191</v>
      </c>
      <c r="G8" s="101">
        <v>5</v>
      </c>
      <c r="H8" s="101">
        <v>9</v>
      </c>
      <c r="I8" s="101"/>
      <c r="J8" s="101"/>
      <c r="K8" s="20"/>
      <c r="L8" s="20"/>
      <c r="M8" s="20"/>
    </row>
    <row r="9" spans="1:12" ht="16.5" thickBot="1">
      <c r="A9" s="101" t="s">
        <v>15</v>
      </c>
      <c r="B9" s="101">
        <v>1020</v>
      </c>
      <c r="C9" s="101">
        <v>2</v>
      </c>
      <c r="D9" s="144">
        <v>179</v>
      </c>
      <c r="E9" s="101">
        <v>12</v>
      </c>
      <c r="F9" s="101">
        <v>107</v>
      </c>
      <c r="G9" s="101"/>
      <c r="H9" s="101">
        <v>56</v>
      </c>
      <c r="I9" s="101">
        <v>1</v>
      </c>
      <c r="J9" s="101">
        <v>3</v>
      </c>
      <c r="K9" s="20"/>
      <c r="L9" s="20"/>
    </row>
    <row r="10" spans="1:12" ht="16.5" thickBot="1">
      <c r="A10" s="101" t="s">
        <v>16</v>
      </c>
      <c r="B10" s="101">
        <v>1030</v>
      </c>
      <c r="C10" s="101"/>
      <c r="D10" s="144"/>
      <c r="E10" s="101"/>
      <c r="F10" s="101"/>
      <c r="G10" s="101"/>
      <c r="H10" s="101"/>
      <c r="I10" s="101"/>
      <c r="J10" s="101"/>
      <c r="K10" s="20"/>
      <c r="L10" s="20"/>
    </row>
    <row r="11" spans="1:12" ht="16.5" thickBot="1">
      <c r="A11" s="32" t="s">
        <v>142</v>
      </c>
      <c r="B11" s="145">
        <v>1100</v>
      </c>
      <c r="C11" s="144"/>
      <c r="D11" s="94"/>
      <c r="E11" s="144"/>
      <c r="F11" s="144"/>
      <c r="G11" s="144"/>
      <c r="H11" s="144"/>
      <c r="I11" s="144"/>
      <c r="J11" s="144"/>
      <c r="K11" s="20"/>
      <c r="L11" s="20"/>
    </row>
    <row r="12" spans="1:12" ht="16.5" thickBot="1">
      <c r="A12" s="46" t="s">
        <v>143</v>
      </c>
      <c r="B12" s="101">
        <v>1110</v>
      </c>
      <c r="C12" s="101"/>
      <c r="D12" s="101"/>
      <c r="E12" s="101"/>
      <c r="F12" s="101"/>
      <c r="G12" s="101"/>
      <c r="H12" s="101"/>
      <c r="I12" s="101"/>
      <c r="J12" s="101"/>
      <c r="K12" s="20"/>
      <c r="L12" s="20"/>
    </row>
    <row r="13" spans="1:12" ht="16.5" thickBot="1">
      <c r="A13" s="46" t="s">
        <v>17</v>
      </c>
      <c r="B13" s="101">
        <v>1120</v>
      </c>
      <c r="C13" s="101"/>
      <c r="D13" s="101"/>
      <c r="E13" s="101"/>
      <c r="F13" s="101"/>
      <c r="G13" s="101"/>
      <c r="H13" s="101"/>
      <c r="I13" s="101"/>
      <c r="J13" s="101"/>
      <c r="K13" s="20"/>
      <c r="L13" s="20"/>
    </row>
    <row r="14" spans="1:12" ht="16.5" thickBot="1">
      <c r="A14" s="46" t="s">
        <v>144</v>
      </c>
      <c r="B14" s="101">
        <v>1130</v>
      </c>
      <c r="C14" s="101"/>
      <c r="D14" s="101"/>
      <c r="E14" s="101"/>
      <c r="F14" s="101"/>
      <c r="G14" s="101"/>
      <c r="H14" s="101"/>
      <c r="I14" s="101"/>
      <c r="J14" s="101"/>
      <c r="K14" s="20"/>
      <c r="L14" s="20"/>
    </row>
    <row r="15" spans="1:10" ht="16.5" thickBot="1">
      <c r="A15" s="50" t="s">
        <v>19</v>
      </c>
      <c r="B15" s="101">
        <v>1140</v>
      </c>
      <c r="C15" s="101"/>
      <c r="D15" s="101"/>
      <c r="E15" s="101"/>
      <c r="F15" s="101"/>
      <c r="G15" s="101"/>
      <c r="H15" s="101"/>
      <c r="I15" s="101"/>
      <c r="J15" s="101"/>
    </row>
    <row r="16" spans="1:10" ht="16.5" thickBot="1">
      <c r="A16" s="52" t="s">
        <v>145</v>
      </c>
      <c r="B16" s="101">
        <v>1150</v>
      </c>
      <c r="C16" s="101"/>
      <c r="D16" s="101"/>
      <c r="E16" s="101"/>
      <c r="F16" s="101"/>
      <c r="G16" s="101"/>
      <c r="H16" s="101"/>
      <c r="I16" s="101"/>
      <c r="J16" s="101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329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137</v>
      </c>
      <c r="D1" s="2"/>
    </row>
    <row r="2" spans="1:13" ht="16.5" thickBo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>
        <v>4</v>
      </c>
      <c r="D7" s="102">
        <v>180</v>
      </c>
      <c r="E7" s="102">
        <v>12</v>
      </c>
      <c r="F7" s="102">
        <v>28</v>
      </c>
      <c r="G7" s="102">
        <v>6</v>
      </c>
      <c r="H7" s="102">
        <v>40</v>
      </c>
      <c r="I7" s="102">
        <v>30</v>
      </c>
      <c r="J7" s="102">
        <v>64</v>
      </c>
      <c r="K7" s="20"/>
      <c r="L7" s="20"/>
      <c r="M7" s="20"/>
    </row>
    <row r="8" spans="1:13" ht="16.5" thickBot="1">
      <c r="A8" s="75" t="s">
        <v>14</v>
      </c>
      <c r="B8" s="75">
        <v>1010</v>
      </c>
      <c r="C8" s="75"/>
      <c r="D8" s="75"/>
      <c r="E8" s="75"/>
      <c r="F8" s="75"/>
      <c r="G8" s="75"/>
      <c r="H8" s="75"/>
      <c r="I8" s="75"/>
      <c r="J8" s="75"/>
      <c r="K8" s="20"/>
      <c r="L8" s="20"/>
      <c r="M8" s="20"/>
    </row>
    <row r="9" spans="1:12" ht="16.5" thickBot="1">
      <c r="A9" s="75" t="s">
        <v>15</v>
      </c>
      <c r="B9" s="75">
        <v>1020</v>
      </c>
      <c r="C9" s="75">
        <v>4</v>
      </c>
      <c r="D9" s="75">
        <v>180</v>
      </c>
      <c r="E9" s="75">
        <v>12</v>
      </c>
      <c r="F9" s="75">
        <v>28</v>
      </c>
      <c r="G9" s="75">
        <v>6</v>
      </c>
      <c r="H9" s="75">
        <v>40</v>
      </c>
      <c r="I9" s="75">
        <v>30</v>
      </c>
      <c r="J9" s="75">
        <v>64</v>
      </c>
      <c r="K9" s="20"/>
      <c r="L9" s="20"/>
    </row>
    <row r="10" spans="1:12" ht="16.5" thickBot="1">
      <c r="A10" s="75" t="s">
        <v>16</v>
      </c>
      <c r="B10" s="75">
        <v>1030</v>
      </c>
      <c r="C10" s="75"/>
      <c r="D10" s="75"/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102">
        <v>4</v>
      </c>
      <c r="D11" s="94">
        <v>190</v>
      </c>
      <c r="E11" s="102">
        <v>8</v>
      </c>
      <c r="F11" s="102">
        <v>22</v>
      </c>
      <c r="G11" s="102">
        <v>4</v>
      </c>
      <c r="H11" s="102">
        <v>26</v>
      </c>
      <c r="I11" s="102">
        <v>20</v>
      </c>
      <c r="J11" s="102">
        <v>40</v>
      </c>
      <c r="K11" s="20"/>
      <c r="L11" s="20"/>
    </row>
    <row r="12" spans="1:12" ht="16.5" thickBot="1">
      <c r="A12" s="46" t="s">
        <v>143</v>
      </c>
      <c r="B12" s="75">
        <v>1110</v>
      </c>
      <c r="C12" s="75">
        <v>1</v>
      </c>
      <c r="D12" s="75">
        <v>120</v>
      </c>
      <c r="E12" s="75">
        <v>8</v>
      </c>
      <c r="F12" s="75">
        <v>22</v>
      </c>
      <c r="G12" s="75">
        <v>4</v>
      </c>
      <c r="H12" s="75">
        <v>26</v>
      </c>
      <c r="I12" s="75">
        <v>20</v>
      </c>
      <c r="J12" s="75">
        <v>40</v>
      </c>
      <c r="K12" s="20"/>
      <c r="L12" s="20"/>
    </row>
    <row r="13" spans="1:12" ht="16.5" thickBot="1">
      <c r="A13" s="46" t="s">
        <v>17</v>
      </c>
      <c r="B13" s="75">
        <v>1120</v>
      </c>
      <c r="C13" s="75">
        <v>3</v>
      </c>
      <c r="D13" s="75">
        <v>70</v>
      </c>
      <c r="E13" s="75"/>
      <c r="F13" s="75"/>
      <c r="G13" s="75"/>
      <c r="H13" s="75"/>
      <c r="I13" s="75"/>
      <c r="J13" s="75"/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>
        <v>1</v>
      </c>
      <c r="D15" s="75">
        <v>120</v>
      </c>
      <c r="E15" s="75">
        <v>8</v>
      </c>
      <c r="F15" s="75">
        <v>22</v>
      </c>
      <c r="G15" s="75">
        <v>4</v>
      </c>
      <c r="H15" s="75">
        <v>26</v>
      </c>
      <c r="I15" s="75">
        <v>20</v>
      </c>
      <c r="J15" s="75">
        <v>40</v>
      </c>
    </row>
    <row r="16" spans="1:10" ht="16.5" thickBot="1">
      <c r="A16" s="52" t="s">
        <v>145</v>
      </c>
      <c r="B16" s="75">
        <v>1150</v>
      </c>
      <c r="C16" s="75">
        <v>3</v>
      </c>
      <c r="D16" s="75"/>
      <c r="E16" s="75"/>
      <c r="F16" s="75"/>
      <c r="G16" s="75"/>
      <c r="H16" s="75"/>
      <c r="I16" s="75"/>
      <c r="J16" s="75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251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65</v>
      </c>
      <c r="E7" s="41">
        <v>5</v>
      </c>
      <c r="F7" s="41">
        <v>15</v>
      </c>
      <c r="G7" s="41">
        <v>6</v>
      </c>
      <c r="H7" s="41">
        <v>20</v>
      </c>
      <c r="I7" s="41">
        <v>14</v>
      </c>
      <c r="J7" s="41">
        <v>5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</v>
      </c>
      <c r="D9" s="41">
        <v>65</v>
      </c>
      <c r="E9" s="42">
        <v>5</v>
      </c>
      <c r="F9" s="42">
        <v>15</v>
      </c>
      <c r="G9" s="42">
        <v>6</v>
      </c>
      <c r="H9" s="42">
        <v>20</v>
      </c>
      <c r="I9" s="42">
        <v>14</v>
      </c>
      <c r="J9" s="42">
        <v>5</v>
      </c>
      <c r="K9" s="20"/>
      <c r="L9" s="20"/>
    </row>
    <row r="10" spans="1:12" ht="48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1</v>
      </c>
      <c r="D11" s="41">
        <v>85</v>
      </c>
      <c r="E11" s="41">
        <v>10</v>
      </c>
      <c r="F11" s="41">
        <v>15</v>
      </c>
      <c r="G11" s="41">
        <v>8</v>
      </c>
      <c r="H11" s="41">
        <v>36</v>
      </c>
      <c r="I11" s="41">
        <v>7</v>
      </c>
      <c r="J11" s="41">
        <v>9</v>
      </c>
      <c r="K11" s="20"/>
      <c r="L11" s="20"/>
    </row>
    <row r="12" spans="1:12" ht="16.5" thickBot="1">
      <c r="A12" s="46" t="s">
        <v>143</v>
      </c>
      <c r="B12" s="43">
        <v>1110</v>
      </c>
      <c r="C12" s="42">
        <v>1</v>
      </c>
      <c r="D12" s="47">
        <v>85</v>
      </c>
      <c r="E12" s="42">
        <v>10</v>
      </c>
      <c r="F12" s="42">
        <v>15</v>
      </c>
      <c r="G12" s="42">
        <v>8</v>
      </c>
      <c r="H12" s="42">
        <v>36</v>
      </c>
      <c r="I12" s="42">
        <v>7</v>
      </c>
      <c r="J12" s="42">
        <v>9</v>
      </c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1</v>
      </c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3</v>
      </c>
      <c r="D7" s="41">
        <v>256</v>
      </c>
      <c r="E7" s="41">
        <v>51</v>
      </c>
      <c r="F7" s="41">
        <v>73</v>
      </c>
      <c r="G7" s="41">
        <v>28</v>
      </c>
      <c r="H7" s="41">
        <v>41</v>
      </c>
      <c r="I7" s="41">
        <v>16</v>
      </c>
      <c r="J7" s="41">
        <v>47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>
        <v>0</v>
      </c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256</v>
      </c>
      <c r="E9" s="42">
        <v>51</v>
      </c>
      <c r="F9" s="42">
        <v>73</v>
      </c>
      <c r="G9" s="42">
        <v>28</v>
      </c>
      <c r="H9" s="42">
        <v>41</v>
      </c>
      <c r="I9" s="42">
        <v>16</v>
      </c>
      <c r="J9" s="42">
        <v>47</v>
      </c>
      <c r="K9" s="20"/>
      <c r="L9" s="20"/>
    </row>
    <row r="10" spans="1:12" ht="33.75" customHeight="1" thickBot="1">
      <c r="A10" s="50" t="s">
        <v>16</v>
      </c>
      <c r="B10" s="43">
        <v>1030</v>
      </c>
      <c r="C10" s="42"/>
      <c r="D10" s="41">
        <f>E10+F10+G10+H10+I10+J10</f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1">
        <v>0</v>
      </c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1">
        <v>0</v>
      </c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1">
        <v>0</v>
      </c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1">
        <v>0</v>
      </c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1">
        <v>0</v>
      </c>
      <c r="E16" s="42"/>
      <c r="F16" s="42"/>
      <c r="G16" s="42"/>
      <c r="H16" s="42"/>
      <c r="I16" s="42"/>
      <c r="J16" s="42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59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58</v>
      </c>
      <c r="D1" s="2"/>
    </row>
    <row r="2" spans="1:13" ht="16.5" thickBo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/>
      <c r="D7" s="102"/>
      <c r="E7" s="102"/>
      <c r="F7" s="102"/>
      <c r="G7" s="102"/>
      <c r="H7" s="102"/>
      <c r="I7" s="102"/>
      <c r="J7" s="102"/>
      <c r="K7" s="20"/>
      <c r="L7" s="20"/>
      <c r="M7" s="20"/>
    </row>
    <row r="8" spans="1:13" ht="16.5" thickBot="1">
      <c r="A8" s="75" t="s">
        <v>14</v>
      </c>
      <c r="B8" s="75">
        <v>1010</v>
      </c>
      <c r="C8" s="75"/>
      <c r="D8" s="75"/>
      <c r="E8" s="75"/>
      <c r="F8" s="75"/>
      <c r="G8" s="75"/>
      <c r="H8" s="75"/>
      <c r="I8" s="75"/>
      <c r="J8" s="75"/>
      <c r="K8" s="20"/>
      <c r="L8" s="20"/>
      <c r="M8" s="20"/>
    </row>
    <row r="9" spans="1:12" ht="16.5" thickBot="1">
      <c r="A9" s="75" t="s">
        <v>15</v>
      </c>
      <c r="B9" s="75">
        <v>1020</v>
      </c>
      <c r="C9" s="75"/>
      <c r="D9" s="75"/>
      <c r="E9" s="75"/>
      <c r="F9" s="75"/>
      <c r="G9" s="75"/>
      <c r="H9" s="75"/>
      <c r="I9" s="75"/>
      <c r="J9" s="75"/>
      <c r="K9" s="20"/>
      <c r="L9" s="20"/>
    </row>
    <row r="10" spans="1:12" ht="16.5" thickBot="1">
      <c r="A10" s="75" t="s">
        <v>16</v>
      </c>
      <c r="B10" s="75">
        <v>1030</v>
      </c>
      <c r="C10" s="75"/>
      <c r="D10" s="75"/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102"/>
      <c r="D11" s="94"/>
      <c r="E11" s="102"/>
      <c r="F11" s="102"/>
      <c r="G11" s="102"/>
      <c r="H11" s="102"/>
      <c r="I11" s="102"/>
      <c r="J11" s="102"/>
      <c r="K11" s="20"/>
      <c r="L11" s="20"/>
    </row>
    <row r="12" spans="1:12" ht="16.5" thickBot="1">
      <c r="A12" s="46" t="s">
        <v>143</v>
      </c>
      <c r="B12" s="75">
        <v>1110</v>
      </c>
      <c r="C12" s="75"/>
      <c r="D12" s="75"/>
      <c r="E12" s="75"/>
      <c r="F12" s="75"/>
      <c r="G12" s="75"/>
      <c r="H12" s="75"/>
      <c r="I12" s="75"/>
      <c r="J12" s="75"/>
      <c r="K12" s="20"/>
      <c r="L12" s="20"/>
    </row>
    <row r="13" spans="1:12" ht="16.5" thickBot="1">
      <c r="A13" s="46" t="s">
        <v>17</v>
      </c>
      <c r="B13" s="75">
        <v>1120</v>
      </c>
      <c r="C13" s="75"/>
      <c r="D13" s="75"/>
      <c r="E13" s="75"/>
      <c r="F13" s="75"/>
      <c r="G13" s="75"/>
      <c r="H13" s="75"/>
      <c r="I13" s="75"/>
      <c r="J13" s="75"/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/>
      <c r="D16" s="75"/>
      <c r="E16" s="75"/>
      <c r="F16" s="75"/>
      <c r="G16" s="75"/>
      <c r="H16" s="75"/>
      <c r="I16" s="75"/>
      <c r="J16" s="7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/>
      <c r="E7" s="41"/>
      <c r="F7" s="41"/>
      <c r="G7" s="41"/>
      <c r="H7" s="41"/>
      <c r="I7" s="41"/>
      <c r="J7" s="41"/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286</v>
      </c>
      <c r="E8" s="42">
        <v>67</v>
      </c>
      <c r="F8" s="42">
        <v>205</v>
      </c>
      <c r="G8" s="42">
        <v>6</v>
      </c>
      <c r="H8" s="42">
        <v>8</v>
      </c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/>
      <c r="D9" s="41"/>
      <c r="E9" s="42"/>
      <c r="F9" s="42"/>
      <c r="G9" s="42"/>
      <c r="H9" s="42"/>
      <c r="I9" s="42"/>
      <c r="J9" s="42"/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2">
        <v>9</v>
      </c>
      <c r="D11" s="41">
        <v>257</v>
      </c>
      <c r="E11" s="42">
        <v>12</v>
      </c>
      <c r="F11" s="42">
        <v>100</v>
      </c>
      <c r="G11" s="42">
        <v>12</v>
      </c>
      <c r="H11" s="42">
        <v>66</v>
      </c>
      <c r="I11" s="42">
        <v>18</v>
      </c>
      <c r="J11" s="42">
        <v>49</v>
      </c>
      <c r="K11" s="20"/>
      <c r="L11" s="20"/>
    </row>
    <row r="12" spans="1:12" ht="16.5" thickBot="1">
      <c r="A12" s="46" t="s">
        <v>143</v>
      </c>
      <c r="B12" s="43">
        <v>1110</v>
      </c>
      <c r="C12" s="42">
        <v>6</v>
      </c>
      <c r="D12" s="41">
        <v>112</v>
      </c>
      <c r="E12" s="42">
        <v>12</v>
      </c>
      <c r="F12" s="42">
        <v>12</v>
      </c>
      <c r="G12" s="42">
        <v>8</v>
      </c>
      <c r="H12" s="42">
        <v>28</v>
      </c>
      <c r="I12" s="42">
        <v>14</v>
      </c>
      <c r="J12" s="42">
        <v>38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3</v>
      </c>
      <c r="D13" s="41">
        <v>145</v>
      </c>
      <c r="E13" s="42"/>
      <c r="F13" s="42">
        <v>88</v>
      </c>
      <c r="G13" s="42">
        <v>4</v>
      </c>
      <c r="H13" s="42">
        <v>38</v>
      </c>
      <c r="I13" s="42">
        <v>4</v>
      </c>
      <c r="J13" s="42">
        <v>11</v>
      </c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1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1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9</v>
      </c>
      <c r="D16" s="41">
        <v>257</v>
      </c>
      <c r="E16" s="42">
        <v>12</v>
      </c>
      <c r="F16" s="42">
        <v>100</v>
      </c>
      <c r="G16" s="42">
        <v>12</v>
      </c>
      <c r="H16" s="42">
        <v>66</v>
      </c>
      <c r="I16" s="42">
        <v>18</v>
      </c>
      <c r="J16" s="42">
        <v>49</v>
      </c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236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60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4</v>
      </c>
      <c r="E7" s="41"/>
      <c r="F7" s="41"/>
      <c r="G7" s="41"/>
      <c r="H7" s="41"/>
      <c r="I7" s="41"/>
      <c r="J7" s="41">
        <v>4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</v>
      </c>
      <c r="D9" s="41">
        <v>4</v>
      </c>
      <c r="E9" s="42"/>
      <c r="F9" s="42"/>
      <c r="G9" s="42"/>
      <c r="H9" s="42"/>
      <c r="I9" s="42"/>
      <c r="J9" s="42">
        <v>4</v>
      </c>
      <c r="K9" s="20"/>
      <c r="L9" s="20"/>
    </row>
    <row r="10" spans="1:12" ht="33.75" customHeight="1" thickBot="1">
      <c r="A10" s="50" t="s">
        <v>16</v>
      </c>
      <c r="B10" s="43">
        <v>1030</v>
      </c>
      <c r="C10" s="42">
        <v>1</v>
      </c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3</v>
      </c>
      <c r="D11" s="41">
        <v>8</v>
      </c>
      <c r="E11" s="41"/>
      <c r="F11" s="41"/>
      <c r="G11" s="41"/>
      <c r="H11" s="41">
        <v>6</v>
      </c>
      <c r="I11" s="41"/>
      <c r="J11" s="41">
        <v>2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3</v>
      </c>
      <c r="D16" s="42">
        <v>8</v>
      </c>
      <c r="E16" s="42"/>
      <c r="F16" s="42"/>
      <c r="G16" s="42"/>
      <c r="H16" s="42">
        <v>6</v>
      </c>
      <c r="I16" s="42"/>
      <c r="J16" s="42">
        <v>2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61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>
        <v>2</v>
      </c>
      <c r="D7" s="102"/>
      <c r="E7" s="102"/>
      <c r="F7" s="102"/>
      <c r="G7" s="102"/>
      <c r="H7" s="102"/>
      <c r="I7" s="102"/>
      <c r="J7" s="102"/>
      <c r="K7" s="20"/>
      <c r="L7" s="20"/>
      <c r="M7" s="20"/>
    </row>
    <row r="8" spans="1:13" ht="16.5" thickBot="1">
      <c r="A8" s="75" t="s">
        <v>14</v>
      </c>
      <c r="B8" s="75">
        <v>1010</v>
      </c>
      <c r="C8" s="75"/>
      <c r="D8" s="75"/>
      <c r="E8" s="75"/>
      <c r="F8" s="75"/>
      <c r="G8" s="75"/>
      <c r="H8" s="75"/>
      <c r="I8" s="75"/>
      <c r="J8" s="75"/>
      <c r="K8" s="20"/>
      <c r="L8" s="20"/>
      <c r="M8" s="20"/>
    </row>
    <row r="9" spans="1:12" ht="16.5" thickBot="1">
      <c r="A9" s="75" t="s">
        <v>15</v>
      </c>
      <c r="B9" s="75">
        <v>1020</v>
      </c>
      <c r="C9" s="75">
        <v>2</v>
      </c>
      <c r="D9" s="75">
        <v>35</v>
      </c>
      <c r="E9" s="75">
        <v>4</v>
      </c>
      <c r="F9" s="75">
        <v>6</v>
      </c>
      <c r="G9" s="75">
        <v>3</v>
      </c>
      <c r="H9" s="75">
        <v>10</v>
      </c>
      <c r="I9" s="75">
        <v>2</v>
      </c>
      <c r="J9" s="75">
        <v>8</v>
      </c>
      <c r="K9" s="20"/>
      <c r="L9" s="20"/>
    </row>
    <row r="10" spans="1:12" ht="16.5" thickBot="1">
      <c r="A10" s="75" t="s">
        <v>16</v>
      </c>
      <c r="B10" s="75">
        <v>1030</v>
      </c>
      <c r="C10" s="75"/>
      <c r="D10" s="75"/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102">
        <v>4</v>
      </c>
      <c r="D11" s="94">
        <v>125</v>
      </c>
      <c r="E11" s="102">
        <v>12</v>
      </c>
      <c r="F11" s="102">
        <v>17</v>
      </c>
      <c r="G11" s="102">
        <v>29</v>
      </c>
      <c r="H11" s="102">
        <v>36</v>
      </c>
      <c r="I11" s="102">
        <v>10</v>
      </c>
      <c r="J11" s="102">
        <v>25</v>
      </c>
      <c r="K11" s="20"/>
      <c r="L11" s="20"/>
    </row>
    <row r="12" spans="1:12" ht="16.5" thickBot="1">
      <c r="A12" s="46" t="s">
        <v>143</v>
      </c>
      <c r="B12" s="75">
        <v>1110</v>
      </c>
      <c r="C12" s="75"/>
      <c r="D12" s="75"/>
      <c r="E12" s="75"/>
      <c r="F12" s="75"/>
      <c r="G12" s="75"/>
      <c r="H12" s="75"/>
      <c r="I12" s="75"/>
      <c r="J12" s="75"/>
      <c r="K12" s="20"/>
      <c r="L12" s="20"/>
    </row>
    <row r="13" spans="1:12" ht="16.5" thickBot="1">
      <c r="A13" s="46" t="s">
        <v>17</v>
      </c>
      <c r="B13" s="75">
        <v>1120</v>
      </c>
      <c r="C13" s="75">
        <v>4</v>
      </c>
      <c r="D13" s="75">
        <v>125</v>
      </c>
      <c r="E13" s="75">
        <v>12</v>
      </c>
      <c r="F13" s="75">
        <v>17</v>
      </c>
      <c r="G13" s="75">
        <v>29</v>
      </c>
      <c r="H13" s="75">
        <v>36</v>
      </c>
      <c r="I13" s="75">
        <v>10</v>
      </c>
      <c r="J13" s="75">
        <v>25</v>
      </c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>
        <v>4</v>
      </c>
      <c r="D16" s="75">
        <v>125</v>
      </c>
      <c r="E16" s="75">
        <v>12</v>
      </c>
      <c r="F16" s="75">
        <v>17</v>
      </c>
      <c r="G16" s="75">
        <v>29</v>
      </c>
      <c r="H16" s="75">
        <v>36</v>
      </c>
      <c r="I16" s="75">
        <v>10</v>
      </c>
      <c r="J16" s="75">
        <v>25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6.5" thickBot="1" thickTop="1">
      <c r="A3" s="287" t="s">
        <v>1</v>
      </c>
      <c r="B3" s="290" t="s">
        <v>2</v>
      </c>
      <c r="C3" s="290" t="s">
        <v>3</v>
      </c>
      <c r="D3" s="290" t="s">
        <v>4</v>
      </c>
      <c r="E3" s="293" t="s">
        <v>5</v>
      </c>
      <c r="F3" s="294"/>
      <c r="G3" s="294"/>
      <c r="H3" s="294"/>
      <c r="I3" s="294"/>
      <c r="J3" s="295"/>
      <c r="K3" s="20"/>
      <c r="L3" s="20"/>
      <c r="M3" s="20"/>
    </row>
    <row r="4" spans="1:13" ht="15.75" thickBot="1">
      <c r="A4" s="288"/>
      <c r="B4" s="291"/>
      <c r="C4" s="291"/>
      <c r="D4" s="291"/>
      <c r="E4" s="296" t="s">
        <v>6</v>
      </c>
      <c r="F4" s="297"/>
      <c r="G4" s="296" t="s">
        <v>7</v>
      </c>
      <c r="H4" s="297"/>
      <c r="I4" s="296" t="s">
        <v>8</v>
      </c>
      <c r="J4" s="298"/>
      <c r="K4" s="20"/>
      <c r="L4" s="20"/>
      <c r="M4" s="20"/>
    </row>
    <row r="5" spans="1:13" ht="16.5" customHeight="1" thickBot="1">
      <c r="A5" s="289"/>
      <c r="B5" s="292"/>
      <c r="C5" s="292"/>
      <c r="D5" s="292"/>
      <c r="E5" s="191" t="s">
        <v>9</v>
      </c>
      <c r="F5" s="191" t="s">
        <v>10</v>
      </c>
      <c r="G5" s="191" t="s">
        <v>9</v>
      </c>
      <c r="H5" s="191" t="s">
        <v>10</v>
      </c>
      <c r="I5" s="191" t="s">
        <v>9</v>
      </c>
      <c r="J5" s="192" t="s">
        <v>10</v>
      </c>
      <c r="K5" s="20"/>
      <c r="L5" s="20"/>
      <c r="M5" s="20"/>
    </row>
    <row r="6" spans="1:13" ht="15.75" thickBot="1">
      <c r="A6" s="193" t="s">
        <v>11</v>
      </c>
      <c r="B6" s="194" t="s">
        <v>12</v>
      </c>
      <c r="C6" s="191">
        <v>1</v>
      </c>
      <c r="D6" s="191">
        <v>2</v>
      </c>
      <c r="E6" s="191">
        <v>3</v>
      </c>
      <c r="F6" s="191">
        <v>4</v>
      </c>
      <c r="G6" s="191">
        <v>5</v>
      </c>
      <c r="H6" s="191">
        <v>6</v>
      </c>
      <c r="I6" s="191">
        <v>7</v>
      </c>
      <c r="J6" s="192">
        <v>8</v>
      </c>
      <c r="K6" s="20"/>
      <c r="L6" s="20"/>
      <c r="M6" s="20"/>
    </row>
    <row r="7" spans="1:13" ht="15.75" thickBot="1" thickTop="1">
      <c r="A7" s="195" t="s">
        <v>13</v>
      </c>
      <c r="B7" s="196">
        <v>1000</v>
      </c>
      <c r="C7" s="197"/>
      <c r="D7" s="197"/>
      <c r="E7" s="197"/>
      <c r="F7" s="197"/>
      <c r="G7" s="197"/>
      <c r="H7" s="197"/>
      <c r="I7" s="197"/>
      <c r="J7" s="197"/>
      <c r="K7" s="20"/>
      <c r="L7" s="20"/>
      <c r="M7" s="20"/>
    </row>
    <row r="8" spans="1:13" ht="30.75" thickBot="1">
      <c r="A8" s="211" t="s">
        <v>14</v>
      </c>
      <c r="B8" s="189">
        <v>1010</v>
      </c>
      <c r="C8" s="199"/>
      <c r="D8" s="197"/>
      <c r="E8" s="199"/>
      <c r="F8" s="199"/>
      <c r="G8" s="199"/>
      <c r="H8" s="199"/>
      <c r="I8" s="199"/>
      <c r="J8" s="199"/>
      <c r="K8" s="20"/>
      <c r="L8" s="20"/>
      <c r="M8" s="20"/>
    </row>
    <row r="9" spans="1:12" ht="15.75" thickBot="1">
      <c r="A9" s="212" t="s">
        <v>15</v>
      </c>
      <c r="B9" s="200">
        <v>1020</v>
      </c>
      <c r="C9" s="199"/>
      <c r="D9" s="197"/>
      <c r="E9" s="199"/>
      <c r="F9" s="199"/>
      <c r="G9" s="199"/>
      <c r="H9" s="199"/>
      <c r="I9" s="199"/>
      <c r="J9" s="199"/>
      <c r="K9" s="20"/>
      <c r="L9" s="20"/>
    </row>
    <row r="10" spans="1:12" ht="45.75" thickBot="1">
      <c r="A10" s="212" t="s">
        <v>16</v>
      </c>
      <c r="B10" s="200">
        <v>1030</v>
      </c>
      <c r="C10" s="199"/>
      <c r="D10" s="197"/>
      <c r="E10" s="199"/>
      <c r="F10" s="199"/>
      <c r="G10" s="199"/>
      <c r="H10" s="199"/>
      <c r="I10" s="199"/>
      <c r="J10" s="199"/>
      <c r="K10" s="20"/>
      <c r="L10" s="20"/>
    </row>
    <row r="11" spans="1:12" ht="16.5" thickBot="1">
      <c r="A11" s="32" t="s">
        <v>142</v>
      </c>
      <c r="B11" s="203">
        <v>1100</v>
      </c>
      <c r="C11" s="197"/>
      <c r="D11" s="197"/>
      <c r="E11" s="197"/>
      <c r="F11" s="197"/>
      <c r="G11" s="197"/>
      <c r="H11" s="197"/>
      <c r="I11" s="197"/>
      <c r="J11" s="197"/>
      <c r="K11" s="20"/>
      <c r="L11" s="20"/>
    </row>
    <row r="12" spans="1:12" ht="16.5" thickBot="1">
      <c r="A12" s="46" t="s">
        <v>143</v>
      </c>
      <c r="B12" s="200">
        <v>1110</v>
      </c>
      <c r="C12" s="199"/>
      <c r="D12" s="204"/>
      <c r="E12" s="199"/>
      <c r="F12" s="199"/>
      <c r="G12" s="199"/>
      <c r="H12" s="199"/>
      <c r="I12" s="199"/>
      <c r="J12" s="199"/>
      <c r="K12" s="20"/>
      <c r="L12" s="20"/>
    </row>
    <row r="13" spans="1:12" ht="16.5" thickBot="1">
      <c r="A13" s="46" t="s">
        <v>17</v>
      </c>
      <c r="B13" s="200">
        <v>1120</v>
      </c>
      <c r="C13" s="199"/>
      <c r="D13" s="204"/>
      <c r="E13" s="199"/>
      <c r="F13" s="199"/>
      <c r="G13" s="199"/>
      <c r="H13" s="199"/>
      <c r="I13" s="199"/>
      <c r="J13" s="199"/>
      <c r="K13" s="20"/>
      <c r="L13" s="20"/>
    </row>
    <row r="14" spans="1:12" ht="16.5" thickBot="1">
      <c r="A14" s="46" t="s">
        <v>144</v>
      </c>
      <c r="B14" s="200">
        <v>1130</v>
      </c>
      <c r="C14" s="199"/>
      <c r="D14" s="204"/>
      <c r="E14" s="199"/>
      <c r="F14" s="199"/>
      <c r="G14" s="199"/>
      <c r="H14" s="199"/>
      <c r="I14" s="199"/>
      <c r="J14" s="199"/>
      <c r="K14" s="20"/>
      <c r="L14" s="20"/>
    </row>
    <row r="15" spans="1:10" ht="16.5" thickBot="1">
      <c r="A15" s="50" t="s">
        <v>19</v>
      </c>
      <c r="B15" s="205">
        <v>1140</v>
      </c>
      <c r="C15" s="199"/>
      <c r="D15" s="204"/>
      <c r="E15" s="199"/>
      <c r="F15" s="199"/>
      <c r="G15" s="199"/>
      <c r="H15" s="199"/>
      <c r="I15" s="199"/>
      <c r="J15" s="199"/>
    </row>
    <row r="16" spans="1:10" ht="16.5" thickBot="1">
      <c r="A16" s="52" t="s">
        <v>145</v>
      </c>
      <c r="B16" s="206">
        <v>1150</v>
      </c>
      <c r="C16" s="199"/>
      <c r="D16" s="199"/>
      <c r="E16" s="199"/>
      <c r="F16" s="199"/>
      <c r="G16" s="199"/>
      <c r="H16" s="199"/>
      <c r="I16" s="199"/>
      <c r="J16" s="199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62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>
        <v>20</v>
      </c>
      <c r="D7" s="102">
        <v>1390</v>
      </c>
      <c r="E7" s="102">
        <v>165</v>
      </c>
      <c r="F7" s="102">
        <v>270</v>
      </c>
      <c r="G7" s="102">
        <v>263</v>
      </c>
      <c r="H7" s="102">
        <v>280</v>
      </c>
      <c r="I7" s="102">
        <v>158</v>
      </c>
      <c r="J7" s="102">
        <v>254</v>
      </c>
      <c r="K7" s="20"/>
      <c r="L7" s="20"/>
      <c r="M7" s="20"/>
    </row>
    <row r="8" spans="1:13" ht="16.5" thickBot="1">
      <c r="A8" s="75" t="s">
        <v>14</v>
      </c>
      <c r="B8" s="75">
        <v>1010</v>
      </c>
      <c r="C8" s="75">
        <v>1</v>
      </c>
      <c r="D8" s="75">
        <v>610</v>
      </c>
      <c r="E8" s="75">
        <v>70</v>
      </c>
      <c r="F8" s="75">
        <v>110</v>
      </c>
      <c r="G8" s="75">
        <v>108</v>
      </c>
      <c r="H8" s="75">
        <v>90</v>
      </c>
      <c r="I8" s="75">
        <v>72</v>
      </c>
      <c r="J8" s="75">
        <v>90</v>
      </c>
      <c r="K8" s="20"/>
      <c r="L8" s="20"/>
      <c r="M8" s="20"/>
    </row>
    <row r="9" spans="1:12" ht="16.5" thickBot="1">
      <c r="A9" s="75" t="s">
        <v>15</v>
      </c>
      <c r="B9" s="75">
        <v>1020</v>
      </c>
      <c r="C9" s="75">
        <v>19</v>
      </c>
      <c r="D9" s="75">
        <v>780</v>
      </c>
      <c r="E9" s="75">
        <v>95</v>
      </c>
      <c r="F9" s="75">
        <v>160</v>
      </c>
      <c r="G9" s="75">
        <v>155</v>
      </c>
      <c r="H9" s="75">
        <v>190</v>
      </c>
      <c r="I9" s="75">
        <v>86</v>
      </c>
      <c r="J9" s="75">
        <v>164</v>
      </c>
      <c r="K9" s="20"/>
      <c r="L9" s="20"/>
    </row>
    <row r="10" spans="1:12" ht="16.5" thickBot="1">
      <c r="A10" s="75" t="s">
        <v>16</v>
      </c>
      <c r="B10" s="75">
        <v>1030</v>
      </c>
      <c r="C10" s="75"/>
      <c r="D10" s="75"/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102">
        <v>1</v>
      </c>
      <c r="D11" s="94">
        <v>657</v>
      </c>
      <c r="E11" s="102"/>
      <c r="F11" s="102"/>
      <c r="G11" s="102"/>
      <c r="H11" s="102"/>
      <c r="I11" s="102"/>
      <c r="J11" s="102"/>
      <c r="K11" s="20"/>
      <c r="L11" s="20"/>
    </row>
    <row r="12" spans="1:12" ht="16.5" thickBot="1">
      <c r="A12" s="46" t="s">
        <v>143</v>
      </c>
      <c r="B12" s="75">
        <v>1110</v>
      </c>
      <c r="C12" s="75">
        <v>1</v>
      </c>
      <c r="D12" s="75">
        <v>657</v>
      </c>
      <c r="E12" s="75">
        <v>198</v>
      </c>
      <c r="F12" s="75">
        <v>458</v>
      </c>
      <c r="G12" s="75">
        <v>1</v>
      </c>
      <c r="H12" s="75">
        <v>0</v>
      </c>
      <c r="I12" s="75">
        <v>0</v>
      </c>
      <c r="J12" s="75">
        <v>0</v>
      </c>
      <c r="K12" s="20"/>
      <c r="L12" s="20"/>
    </row>
    <row r="13" spans="1:12" ht="16.5" thickBot="1">
      <c r="A13" s="46" t="s">
        <v>17</v>
      </c>
      <c r="B13" s="75">
        <v>1120</v>
      </c>
      <c r="C13" s="75"/>
      <c r="D13" s="75"/>
      <c r="E13" s="75"/>
      <c r="F13" s="75"/>
      <c r="G13" s="75"/>
      <c r="H13" s="75"/>
      <c r="I13" s="75"/>
      <c r="J13" s="75"/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>
        <v>1</v>
      </c>
      <c r="D15" s="75">
        <v>657</v>
      </c>
      <c r="E15" s="75">
        <v>198</v>
      </c>
      <c r="F15" s="75">
        <v>458</v>
      </c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/>
      <c r="D16" s="75"/>
      <c r="E16" s="75"/>
      <c r="F16" s="75"/>
      <c r="G16" s="75"/>
      <c r="H16" s="75"/>
      <c r="I16" s="75"/>
      <c r="J16" s="75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649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63</v>
      </c>
      <c r="D1" s="2"/>
    </row>
    <row r="2" spans="1:13" ht="15.75" thickBot="1">
      <c r="A2" s="187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20"/>
      <c r="L2" s="20"/>
      <c r="M2" s="20"/>
    </row>
    <row r="3" spans="1:13" ht="16.5" thickBot="1" thickTop="1">
      <c r="A3" s="287" t="s">
        <v>1</v>
      </c>
      <c r="B3" s="290" t="s">
        <v>2</v>
      </c>
      <c r="C3" s="290" t="s">
        <v>3</v>
      </c>
      <c r="D3" s="290" t="s">
        <v>4</v>
      </c>
      <c r="E3" s="293" t="s">
        <v>5</v>
      </c>
      <c r="F3" s="294"/>
      <c r="G3" s="294"/>
      <c r="H3" s="294"/>
      <c r="I3" s="294"/>
      <c r="J3" s="295"/>
      <c r="K3" s="20"/>
      <c r="L3" s="20"/>
      <c r="M3" s="20"/>
    </row>
    <row r="4" spans="1:13" ht="15.75" thickBot="1">
      <c r="A4" s="288"/>
      <c r="B4" s="291"/>
      <c r="C4" s="291"/>
      <c r="D4" s="291"/>
      <c r="E4" s="296" t="s">
        <v>6</v>
      </c>
      <c r="F4" s="297"/>
      <c r="G4" s="296" t="s">
        <v>7</v>
      </c>
      <c r="H4" s="297"/>
      <c r="I4" s="296" t="s">
        <v>8</v>
      </c>
      <c r="J4" s="298"/>
      <c r="K4" s="20"/>
      <c r="L4" s="20"/>
      <c r="M4" s="20"/>
    </row>
    <row r="5" spans="1:13" ht="15.75" thickBot="1">
      <c r="A5" s="289"/>
      <c r="B5" s="292"/>
      <c r="C5" s="292"/>
      <c r="D5" s="292"/>
      <c r="E5" s="191" t="s">
        <v>9</v>
      </c>
      <c r="F5" s="191" t="s">
        <v>10</v>
      </c>
      <c r="G5" s="191" t="s">
        <v>9</v>
      </c>
      <c r="H5" s="191" t="s">
        <v>10</v>
      </c>
      <c r="I5" s="191" t="s">
        <v>9</v>
      </c>
      <c r="J5" s="192" t="s">
        <v>10</v>
      </c>
      <c r="K5" s="20"/>
      <c r="L5" s="20"/>
      <c r="M5" s="20"/>
    </row>
    <row r="6" spans="1:13" ht="15.75" thickBot="1">
      <c r="A6" s="193" t="s">
        <v>11</v>
      </c>
      <c r="B6" s="194" t="s">
        <v>12</v>
      </c>
      <c r="C6" s="191">
        <v>1</v>
      </c>
      <c r="D6" s="191">
        <v>2</v>
      </c>
      <c r="E6" s="191">
        <v>3</v>
      </c>
      <c r="F6" s="191">
        <v>4</v>
      </c>
      <c r="G6" s="191">
        <v>5</v>
      </c>
      <c r="H6" s="191">
        <v>6</v>
      </c>
      <c r="I6" s="191">
        <v>7</v>
      </c>
      <c r="J6" s="192">
        <v>8</v>
      </c>
      <c r="K6" s="20"/>
      <c r="L6" s="20"/>
      <c r="M6" s="20"/>
    </row>
    <row r="7" spans="1:13" ht="15.75" thickBot="1" thickTop="1">
      <c r="A7" s="195" t="s">
        <v>13</v>
      </c>
      <c r="B7" s="196">
        <v>1000</v>
      </c>
      <c r="C7" s="197">
        <v>4</v>
      </c>
      <c r="D7" s="197">
        <v>83</v>
      </c>
      <c r="E7" s="197">
        <v>0</v>
      </c>
      <c r="F7" s="197">
        <v>24</v>
      </c>
      <c r="G7" s="197">
        <v>4</v>
      </c>
      <c r="H7" s="197">
        <v>40</v>
      </c>
      <c r="I7" s="197">
        <v>7</v>
      </c>
      <c r="J7" s="197">
        <v>8</v>
      </c>
      <c r="K7" s="20"/>
      <c r="L7" s="20"/>
      <c r="M7" s="20"/>
    </row>
    <row r="8" spans="1:12" ht="16.5" customHeight="1" thickBot="1">
      <c r="A8" s="198" t="s">
        <v>14</v>
      </c>
      <c r="B8" s="189">
        <v>1010</v>
      </c>
      <c r="C8" s="199"/>
      <c r="D8" s="197"/>
      <c r="E8" s="199"/>
      <c r="F8" s="199"/>
      <c r="G8" s="199"/>
      <c r="H8" s="199"/>
      <c r="I8" s="199"/>
      <c r="J8" s="199"/>
      <c r="K8" s="20"/>
      <c r="L8" s="20"/>
    </row>
    <row r="9" spans="1:12" ht="15.75" thickBot="1">
      <c r="A9" s="190" t="s">
        <v>15</v>
      </c>
      <c r="B9" s="200">
        <v>1020</v>
      </c>
      <c r="C9" s="201">
        <v>4</v>
      </c>
      <c r="D9" s="197">
        <v>83</v>
      </c>
      <c r="E9" s="201">
        <v>0</v>
      </c>
      <c r="F9" s="201">
        <v>24</v>
      </c>
      <c r="G9" s="201">
        <v>4</v>
      </c>
      <c r="H9" s="201">
        <v>40</v>
      </c>
      <c r="I9" s="201">
        <v>7</v>
      </c>
      <c r="J9" s="201">
        <v>8</v>
      </c>
      <c r="K9" s="20"/>
      <c r="L9" s="20"/>
    </row>
    <row r="10" spans="1:12" ht="30.75" thickBot="1">
      <c r="A10" s="190" t="s">
        <v>16</v>
      </c>
      <c r="B10" s="200">
        <v>1030</v>
      </c>
      <c r="C10" s="201">
        <v>0</v>
      </c>
      <c r="D10" s="197">
        <v>0</v>
      </c>
      <c r="E10" s="199"/>
      <c r="F10" s="199"/>
      <c r="G10" s="199"/>
      <c r="H10" s="199"/>
      <c r="I10" s="199"/>
      <c r="J10" s="199"/>
      <c r="K10" s="20"/>
      <c r="L10" s="20"/>
    </row>
    <row r="11" spans="1:12" ht="16.5" thickBot="1">
      <c r="A11" s="32" t="s">
        <v>142</v>
      </c>
      <c r="B11" s="203">
        <v>1100</v>
      </c>
      <c r="C11" s="197">
        <v>0</v>
      </c>
      <c r="D11" s="197">
        <v>0</v>
      </c>
      <c r="E11" s="197">
        <v>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20"/>
      <c r="L11" s="20"/>
    </row>
    <row r="12" spans="1:12" ht="16.5" thickBot="1">
      <c r="A12" s="46" t="s">
        <v>143</v>
      </c>
      <c r="B12" s="200">
        <v>1110</v>
      </c>
      <c r="C12" s="199"/>
      <c r="D12" s="204"/>
      <c r="E12" s="199"/>
      <c r="F12" s="199"/>
      <c r="G12" s="199"/>
      <c r="H12" s="199"/>
      <c r="I12" s="199"/>
      <c r="J12" s="199"/>
      <c r="K12" s="20"/>
      <c r="L12" s="20"/>
    </row>
    <row r="13" spans="1:12" ht="16.5" thickBot="1">
      <c r="A13" s="46" t="s">
        <v>17</v>
      </c>
      <c r="B13" s="200">
        <v>1120</v>
      </c>
      <c r="C13" s="199"/>
      <c r="D13" s="204"/>
      <c r="E13" s="199"/>
      <c r="F13" s="199"/>
      <c r="G13" s="199"/>
      <c r="H13" s="199"/>
      <c r="I13" s="199"/>
      <c r="J13" s="199"/>
      <c r="K13" s="20"/>
      <c r="L13" s="20"/>
    </row>
    <row r="14" spans="1:10" ht="16.5" thickBot="1">
      <c r="A14" s="46" t="s">
        <v>144</v>
      </c>
      <c r="B14" s="200">
        <v>1130</v>
      </c>
      <c r="C14" s="199"/>
      <c r="D14" s="204"/>
      <c r="E14" s="199"/>
      <c r="F14" s="199"/>
      <c r="G14" s="199"/>
      <c r="H14" s="199"/>
      <c r="I14" s="199"/>
      <c r="J14" s="199"/>
    </row>
    <row r="15" spans="1:10" ht="16.5" thickBot="1">
      <c r="A15" s="50" t="s">
        <v>19</v>
      </c>
      <c r="B15" s="205">
        <v>1140</v>
      </c>
      <c r="C15" s="199"/>
      <c r="D15" s="204"/>
      <c r="E15" s="199"/>
      <c r="F15" s="199"/>
      <c r="G15" s="199"/>
      <c r="H15" s="199"/>
      <c r="I15" s="199"/>
      <c r="J15" s="199"/>
    </row>
    <row r="16" spans="1:10" ht="16.5" thickBot="1">
      <c r="A16" s="52" t="s">
        <v>145</v>
      </c>
      <c r="B16" s="206">
        <v>1150</v>
      </c>
      <c r="C16" s="199"/>
      <c r="D16" s="199"/>
      <c r="E16" s="199"/>
      <c r="F16" s="199"/>
      <c r="G16" s="199"/>
      <c r="H16" s="199"/>
      <c r="I16" s="199"/>
      <c r="J16" s="199"/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64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>
        <v>24</v>
      </c>
      <c r="D7" s="102">
        <v>1719</v>
      </c>
      <c r="E7" s="102">
        <v>298</v>
      </c>
      <c r="F7" s="102">
        <v>922</v>
      </c>
      <c r="G7" s="102">
        <v>71</v>
      </c>
      <c r="H7" s="102">
        <v>265</v>
      </c>
      <c r="I7" s="102">
        <v>52</v>
      </c>
      <c r="J7" s="102">
        <v>117</v>
      </c>
      <c r="K7" s="20"/>
      <c r="L7" s="20"/>
      <c r="M7" s="20"/>
    </row>
    <row r="8" spans="1:13" ht="16.5" thickBot="1">
      <c r="A8" s="75" t="s">
        <v>14</v>
      </c>
      <c r="B8" s="75">
        <v>1010</v>
      </c>
      <c r="C8" s="75">
        <v>2</v>
      </c>
      <c r="D8" s="75">
        <v>292</v>
      </c>
      <c r="E8" s="75">
        <v>160</v>
      </c>
      <c r="F8" s="75">
        <v>106</v>
      </c>
      <c r="G8" s="75">
        <v>1</v>
      </c>
      <c r="H8" s="75">
        <v>25</v>
      </c>
      <c r="I8" s="75">
        <v>0</v>
      </c>
      <c r="J8" s="75">
        <v>0</v>
      </c>
      <c r="K8" s="20"/>
      <c r="L8" s="20"/>
      <c r="M8" s="20"/>
    </row>
    <row r="9" spans="1:12" ht="16.5" thickBot="1">
      <c r="A9" s="75" t="s">
        <v>15</v>
      </c>
      <c r="B9" s="75">
        <v>1020</v>
      </c>
      <c r="C9" s="75">
        <v>22</v>
      </c>
      <c r="D9" s="75">
        <v>1427</v>
      </c>
      <c r="E9" s="75">
        <v>138</v>
      </c>
      <c r="F9" s="75">
        <v>816</v>
      </c>
      <c r="G9" s="75">
        <v>70</v>
      </c>
      <c r="H9" s="75">
        <v>240</v>
      </c>
      <c r="I9" s="75">
        <v>52</v>
      </c>
      <c r="J9" s="75">
        <v>117</v>
      </c>
      <c r="K9" s="20"/>
      <c r="L9" s="20"/>
    </row>
    <row r="10" spans="1:12" ht="16.5" thickBot="1">
      <c r="A10" s="75" t="s">
        <v>16</v>
      </c>
      <c r="B10" s="75">
        <v>1030</v>
      </c>
      <c r="C10" s="75"/>
      <c r="D10" s="75">
        <v>0</v>
      </c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102">
        <v>1</v>
      </c>
      <c r="D11" s="102">
        <v>292</v>
      </c>
      <c r="E11" s="102">
        <v>160</v>
      </c>
      <c r="F11" s="102">
        <v>106</v>
      </c>
      <c r="G11" s="102">
        <v>1</v>
      </c>
      <c r="H11" s="102">
        <v>25</v>
      </c>
      <c r="I11" s="102">
        <v>0</v>
      </c>
      <c r="J11" s="102">
        <v>0</v>
      </c>
      <c r="K11" s="20"/>
      <c r="L11" s="20"/>
    </row>
    <row r="12" spans="1:12" ht="16.5" thickBot="1">
      <c r="A12" s="46" t="s">
        <v>143</v>
      </c>
      <c r="B12" s="75">
        <v>1110</v>
      </c>
      <c r="C12" s="75">
        <v>1</v>
      </c>
      <c r="D12" s="75">
        <v>292</v>
      </c>
      <c r="E12" s="75">
        <v>160</v>
      </c>
      <c r="F12" s="75">
        <v>106</v>
      </c>
      <c r="G12" s="75">
        <v>1</v>
      </c>
      <c r="H12" s="75">
        <v>25</v>
      </c>
      <c r="I12" s="75"/>
      <c r="J12" s="75"/>
      <c r="K12" s="20"/>
      <c r="L12" s="20"/>
    </row>
    <row r="13" spans="1:12" ht="16.5" thickBot="1">
      <c r="A13" s="46" t="s">
        <v>17</v>
      </c>
      <c r="B13" s="75">
        <v>1120</v>
      </c>
      <c r="C13" s="75"/>
      <c r="D13" s="75"/>
      <c r="E13" s="75"/>
      <c r="F13" s="75"/>
      <c r="G13" s="75"/>
      <c r="H13" s="75"/>
      <c r="I13" s="75"/>
      <c r="J13" s="75"/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>
        <v>1</v>
      </c>
      <c r="D15" s="75">
        <v>292</v>
      </c>
      <c r="E15" s="75">
        <v>160</v>
      </c>
      <c r="F15" s="75">
        <v>106</v>
      </c>
      <c r="G15" s="75">
        <v>1</v>
      </c>
      <c r="H15" s="75">
        <v>25</v>
      </c>
      <c r="I15" s="75">
        <v>0</v>
      </c>
      <c r="J15" s="75">
        <v>0</v>
      </c>
    </row>
    <row r="16" spans="1:10" ht="16.5" thickBot="1">
      <c r="A16" s="52" t="s">
        <v>145</v>
      </c>
      <c r="B16" s="75">
        <v>1150</v>
      </c>
      <c r="C16" s="75"/>
      <c r="D16" s="75"/>
      <c r="E16" s="75"/>
      <c r="F16" s="75"/>
      <c r="G16" s="75"/>
      <c r="H16" s="75"/>
      <c r="I16" s="75"/>
      <c r="J16" s="75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297</v>
      </c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5.7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/>
      <c r="E7" s="41"/>
      <c r="F7" s="41"/>
      <c r="G7" s="41"/>
      <c r="H7" s="41"/>
      <c r="I7" s="41"/>
      <c r="J7" s="41"/>
      <c r="K7" s="20"/>
      <c r="L7" s="20"/>
      <c r="M7" s="20"/>
    </row>
    <row r="8" spans="1:13" ht="32.25" thickBot="1">
      <c r="A8" s="51" t="s">
        <v>14</v>
      </c>
      <c r="B8" s="33">
        <v>1010</v>
      </c>
      <c r="C8" s="42">
        <v>1</v>
      </c>
      <c r="D8" s="41">
        <v>224</v>
      </c>
      <c r="E8" s="42">
        <v>53</v>
      </c>
      <c r="F8" s="42">
        <v>171</v>
      </c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/>
      <c r="D9" s="41"/>
      <c r="E9" s="42"/>
      <c r="F9" s="42"/>
      <c r="G9" s="42"/>
      <c r="H9" s="42"/>
      <c r="I9" s="42"/>
      <c r="J9" s="42"/>
      <c r="K9" s="20"/>
      <c r="L9" s="20"/>
    </row>
    <row r="10" spans="1:12" ht="48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/>
      <c r="D11" s="94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2</v>
      </c>
      <c r="D13" s="47">
        <v>48</v>
      </c>
      <c r="E13" s="42"/>
      <c r="F13" s="42">
        <v>2</v>
      </c>
      <c r="G13" s="42"/>
      <c r="H13" s="42">
        <v>27</v>
      </c>
      <c r="I13" s="42">
        <v>1</v>
      </c>
      <c r="J13" s="42">
        <v>18</v>
      </c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190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66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32.25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/>
      <c r="D7" s="41"/>
      <c r="E7" s="41"/>
      <c r="F7" s="41"/>
      <c r="G7" s="41"/>
      <c r="H7" s="41"/>
      <c r="I7" s="41"/>
      <c r="J7" s="41"/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/>
      <c r="D9" s="41"/>
      <c r="E9" s="42"/>
      <c r="F9" s="42"/>
      <c r="G9" s="42"/>
      <c r="H9" s="42"/>
      <c r="I9" s="42"/>
      <c r="J9" s="42"/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2">
        <v>1</v>
      </c>
      <c r="D11" s="47">
        <v>500</v>
      </c>
      <c r="E11" s="42">
        <v>20</v>
      </c>
      <c r="F11" s="42">
        <v>50</v>
      </c>
      <c r="G11" s="42">
        <v>200</v>
      </c>
      <c r="H11" s="42">
        <v>50</v>
      </c>
      <c r="I11" s="42">
        <v>80</v>
      </c>
      <c r="J11" s="42">
        <v>100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500</v>
      </c>
      <c r="E15" s="42">
        <v>20</v>
      </c>
      <c r="F15" s="42">
        <v>50</v>
      </c>
      <c r="G15" s="42">
        <v>200</v>
      </c>
      <c r="H15" s="42">
        <v>50</v>
      </c>
      <c r="I15" s="42">
        <v>80</v>
      </c>
      <c r="J15" s="42">
        <v>100</v>
      </c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67</v>
      </c>
      <c r="D1" s="2"/>
    </row>
    <row r="2" spans="1:13" ht="16.5" thickBo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>
        <v>9</v>
      </c>
      <c r="D7" s="102">
        <v>216</v>
      </c>
      <c r="E7" s="102">
        <v>5</v>
      </c>
      <c r="F7" s="102">
        <v>15</v>
      </c>
      <c r="G7" s="102">
        <v>27</v>
      </c>
      <c r="H7" s="102">
        <v>91</v>
      </c>
      <c r="I7" s="102">
        <v>20</v>
      </c>
      <c r="J7" s="102">
        <v>58</v>
      </c>
      <c r="K7" s="20"/>
      <c r="L7" s="20"/>
      <c r="M7" s="20"/>
    </row>
    <row r="8" spans="1:13" ht="16.5" thickBot="1">
      <c r="A8" s="75" t="s">
        <v>14</v>
      </c>
      <c r="B8" s="75">
        <v>1010</v>
      </c>
      <c r="C8" s="75">
        <v>1</v>
      </c>
      <c r="D8" s="75">
        <v>16</v>
      </c>
      <c r="E8" s="75"/>
      <c r="F8" s="75"/>
      <c r="G8" s="75">
        <v>3</v>
      </c>
      <c r="H8" s="75">
        <v>8</v>
      </c>
      <c r="I8" s="75"/>
      <c r="J8" s="75">
        <v>5</v>
      </c>
      <c r="K8" s="20"/>
      <c r="L8" s="20"/>
      <c r="M8" s="20"/>
    </row>
    <row r="9" spans="1:12" ht="16.5" thickBot="1">
      <c r="A9" s="75" t="s">
        <v>15</v>
      </c>
      <c r="B9" s="75">
        <v>1020</v>
      </c>
      <c r="C9" s="75">
        <v>7</v>
      </c>
      <c r="D9" s="75">
        <v>95</v>
      </c>
      <c r="E9" s="75"/>
      <c r="F9" s="75"/>
      <c r="G9" s="75">
        <v>13</v>
      </c>
      <c r="H9" s="75">
        <v>28</v>
      </c>
      <c r="I9" s="75">
        <v>18</v>
      </c>
      <c r="J9" s="75">
        <v>36</v>
      </c>
      <c r="K9" s="20"/>
      <c r="L9" s="20"/>
    </row>
    <row r="10" spans="1:12" ht="16.5" thickBot="1">
      <c r="A10" s="75" t="s">
        <v>16</v>
      </c>
      <c r="B10" s="75">
        <v>1030</v>
      </c>
      <c r="C10" s="75">
        <v>1</v>
      </c>
      <c r="D10" s="75">
        <v>105</v>
      </c>
      <c r="E10" s="75">
        <v>5</v>
      </c>
      <c r="F10" s="75">
        <v>15</v>
      </c>
      <c r="G10" s="75">
        <v>11</v>
      </c>
      <c r="H10" s="75">
        <v>55</v>
      </c>
      <c r="I10" s="75">
        <v>2</v>
      </c>
      <c r="J10" s="75">
        <v>17</v>
      </c>
      <c r="K10" s="20"/>
      <c r="L10" s="20"/>
    </row>
    <row r="11" spans="1:12" ht="16.5" thickBot="1">
      <c r="A11" s="32" t="s">
        <v>142</v>
      </c>
      <c r="B11" s="102">
        <v>1100</v>
      </c>
      <c r="C11" s="102"/>
      <c r="D11" s="94"/>
      <c r="E11" s="102"/>
      <c r="F11" s="102"/>
      <c r="G11" s="102"/>
      <c r="H11" s="102"/>
      <c r="I11" s="102"/>
      <c r="J11" s="102"/>
      <c r="K11" s="20"/>
      <c r="L11" s="20"/>
    </row>
    <row r="12" spans="1:12" ht="16.5" thickBot="1">
      <c r="A12" s="46" t="s">
        <v>143</v>
      </c>
      <c r="B12" s="75">
        <v>1110</v>
      </c>
      <c r="C12" s="75"/>
      <c r="D12" s="75"/>
      <c r="E12" s="75"/>
      <c r="F12" s="75"/>
      <c r="G12" s="75"/>
      <c r="H12" s="75"/>
      <c r="I12" s="75"/>
      <c r="J12" s="75"/>
      <c r="K12" s="20"/>
      <c r="L12" s="20"/>
    </row>
    <row r="13" spans="1:12" ht="16.5" thickBot="1">
      <c r="A13" s="46" t="s">
        <v>17</v>
      </c>
      <c r="B13" s="75">
        <v>1120</v>
      </c>
      <c r="C13" s="75"/>
      <c r="D13" s="75"/>
      <c r="E13" s="75"/>
      <c r="F13" s="75"/>
      <c r="G13" s="75"/>
      <c r="H13" s="75"/>
      <c r="I13" s="75"/>
      <c r="J13" s="75"/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/>
      <c r="D16" s="75"/>
      <c r="E16" s="75"/>
      <c r="F16" s="75"/>
      <c r="G16" s="75"/>
      <c r="H16" s="75"/>
      <c r="I16" s="75"/>
      <c r="J16" s="75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649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68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32.25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/>
      <c r="D7" s="41"/>
      <c r="E7" s="41"/>
      <c r="F7" s="41"/>
      <c r="G7" s="41"/>
      <c r="H7" s="41"/>
      <c r="I7" s="41"/>
      <c r="J7" s="41"/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/>
      <c r="D9" s="41"/>
      <c r="E9" s="42"/>
      <c r="F9" s="42"/>
      <c r="G9" s="42"/>
      <c r="H9" s="42"/>
      <c r="I9" s="42"/>
      <c r="J9" s="42"/>
      <c r="K9" s="20"/>
      <c r="L9" s="20"/>
    </row>
    <row r="10" spans="1:12" ht="30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2">
        <v>8</v>
      </c>
      <c r="D11" s="47">
        <v>334</v>
      </c>
      <c r="E11" s="42">
        <v>111</v>
      </c>
      <c r="F11" s="42">
        <v>98</v>
      </c>
      <c r="G11" s="42">
        <v>21</v>
      </c>
      <c r="H11" s="42">
        <v>97</v>
      </c>
      <c r="I11" s="42">
        <v>2</v>
      </c>
      <c r="J11" s="42">
        <v>5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8</v>
      </c>
      <c r="D13" s="47">
        <v>334</v>
      </c>
      <c r="E13" s="42">
        <v>111</v>
      </c>
      <c r="F13" s="42">
        <v>98</v>
      </c>
      <c r="G13" s="42">
        <v>21</v>
      </c>
      <c r="H13" s="42">
        <v>97</v>
      </c>
      <c r="I13" s="42">
        <v>2</v>
      </c>
      <c r="J13" s="42">
        <v>5</v>
      </c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8</v>
      </c>
      <c r="D16" s="42">
        <v>334</v>
      </c>
      <c r="E16" s="42">
        <v>111</v>
      </c>
      <c r="F16" s="42">
        <v>98</v>
      </c>
      <c r="G16" s="42">
        <v>21</v>
      </c>
      <c r="H16" s="42">
        <v>97</v>
      </c>
      <c r="I16" s="42">
        <v>2</v>
      </c>
      <c r="J16" s="42">
        <v>5</v>
      </c>
    </row>
    <row r="17" spans="1:10" ht="15">
      <c r="A17" s="21"/>
      <c r="B17" s="21"/>
      <c r="C17" s="55"/>
      <c r="D17" s="55"/>
      <c r="E17" s="55"/>
      <c r="F17" s="55"/>
      <c r="G17" s="55"/>
      <c r="H17" s="55"/>
      <c r="I17" s="55"/>
      <c r="J17" s="55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254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0"/>
    </row>
    <row r="3" spans="1:13" ht="17.25" thickBot="1" thickTop="1">
      <c r="A3" s="308" t="s">
        <v>1</v>
      </c>
      <c r="B3" s="310" t="s">
        <v>2</v>
      </c>
      <c r="C3" s="310" t="s">
        <v>3</v>
      </c>
      <c r="D3" s="310" t="s">
        <v>4</v>
      </c>
      <c r="E3" s="312" t="s">
        <v>5</v>
      </c>
      <c r="F3" s="313"/>
      <c r="G3" s="313"/>
      <c r="H3" s="313"/>
      <c r="I3" s="313"/>
      <c r="J3" s="314"/>
      <c r="K3" s="20"/>
      <c r="L3" s="20"/>
      <c r="M3" s="20"/>
    </row>
    <row r="4" spans="1:13" ht="16.5" thickBot="1">
      <c r="A4" s="309"/>
      <c r="B4" s="311"/>
      <c r="C4" s="311"/>
      <c r="D4" s="311"/>
      <c r="E4" s="315" t="s">
        <v>6</v>
      </c>
      <c r="F4" s="316"/>
      <c r="G4" s="315" t="s">
        <v>7</v>
      </c>
      <c r="H4" s="316"/>
      <c r="I4" s="315" t="s">
        <v>8</v>
      </c>
      <c r="J4" s="317"/>
      <c r="K4" s="20"/>
      <c r="L4" s="20"/>
      <c r="M4" s="20"/>
    </row>
    <row r="5" spans="1:13" ht="16.5" customHeight="1" thickBot="1">
      <c r="A5" s="360"/>
      <c r="B5" s="361"/>
      <c r="C5" s="361"/>
      <c r="D5" s="361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0"/>
      <c r="L5" s="20"/>
      <c r="M5" s="20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0"/>
      <c r="L6" s="20"/>
      <c r="M6" s="20"/>
    </row>
    <row r="7" spans="1:13" ht="17.25" thickBot="1" thickTop="1">
      <c r="A7" s="9" t="s">
        <v>13</v>
      </c>
      <c r="B7" s="10">
        <v>1000</v>
      </c>
      <c r="C7" s="11"/>
      <c r="D7" s="11"/>
      <c r="E7" s="11"/>
      <c r="F7" s="11"/>
      <c r="G7" s="11"/>
      <c r="H7" s="11"/>
      <c r="I7" s="11"/>
      <c r="J7" s="11"/>
      <c r="K7" s="20"/>
      <c r="L7" s="20"/>
      <c r="M7" s="20"/>
    </row>
    <row r="8" spans="1:13" ht="32.25" thickBot="1">
      <c r="A8" s="12" t="s">
        <v>14</v>
      </c>
      <c r="B8" s="13">
        <v>1010</v>
      </c>
      <c r="C8" s="14"/>
      <c r="D8" s="11"/>
      <c r="E8" s="14"/>
      <c r="F8" s="14"/>
      <c r="G8" s="14"/>
      <c r="H8" s="14"/>
      <c r="I8" s="14"/>
      <c r="J8" s="14"/>
      <c r="K8" s="20"/>
      <c r="L8" s="20"/>
      <c r="M8" s="20"/>
    </row>
    <row r="9" spans="1:12" ht="16.5" thickBot="1">
      <c r="A9" s="15" t="s">
        <v>15</v>
      </c>
      <c r="B9" s="16">
        <v>1020</v>
      </c>
      <c r="C9" s="14"/>
      <c r="D9" s="11"/>
      <c r="E9" s="14"/>
      <c r="F9" s="14"/>
      <c r="G9" s="14"/>
      <c r="H9" s="14"/>
      <c r="I9" s="14"/>
      <c r="J9" s="14"/>
      <c r="K9" s="20"/>
      <c r="L9" s="20"/>
    </row>
    <row r="10" spans="1:12" ht="48" thickBot="1">
      <c r="A10" s="15" t="s">
        <v>16</v>
      </c>
      <c r="B10" s="16">
        <v>1030</v>
      </c>
      <c r="C10" s="14"/>
      <c r="D10" s="11"/>
      <c r="E10" s="14"/>
      <c r="F10" s="14"/>
      <c r="G10" s="14"/>
      <c r="H10" s="14"/>
      <c r="I10" s="14"/>
      <c r="J10" s="14"/>
      <c r="K10" s="20"/>
      <c r="L10" s="20"/>
    </row>
    <row r="11" spans="1:12" ht="16.5" thickBot="1">
      <c r="A11" s="32" t="s">
        <v>142</v>
      </c>
      <c r="B11" s="17">
        <v>1100</v>
      </c>
      <c r="C11" s="11"/>
      <c r="D11" s="11"/>
      <c r="E11" s="11"/>
      <c r="F11" s="11"/>
      <c r="G11" s="11"/>
      <c r="H11" s="11"/>
      <c r="I11" s="11"/>
      <c r="J11" s="11"/>
      <c r="K11" s="20"/>
      <c r="L11" s="20"/>
    </row>
    <row r="12" spans="1:12" ht="16.5" thickBot="1">
      <c r="A12" s="46" t="s">
        <v>143</v>
      </c>
      <c r="B12" s="16">
        <v>1110</v>
      </c>
      <c r="C12" s="14"/>
      <c r="D12" s="27"/>
      <c r="E12" s="14"/>
      <c r="F12" s="14"/>
      <c r="G12" s="14"/>
      <c r="H12" s="14"/>
      <c r="I12" s="14"/>
      <c r="J12" s="14"/>
      <c r="K12" s="20"/>
      <c r="L12" s="20"/>
    </row>
    <row r="13" spans="1:12" ht="16.5" thickBot="1">
      <c r="A13" s="46" t="s">
        <v>17</v>
      </c>
      <c r="B13" s="16">
        <v>1120</v>
      </c>
      <c r="C13" s="14"/>
      <c r="D13" s="27"/>
      <c r="E13" s="14"/>
      <c r="F13" s="14"/>
      <c r="G13" s="14"/>
      <c r="H13" s="14"/>
      <c r="I13" s="14"/>
      <c r="J13" s="14"/>
      <c r="K13" s="20"/>
      <c r="L13" s="20"/>
    </row>
    <row r="14" spans="1:12" ht="16.5" thickBot="1">
      <c r="A14" s="46" t="s">
        <v>144</v>
      </c>
      <c r="B14" s="16">
        <v>1130</v>
      </c>
      <c r="C14" s="14"/>
      <c r="D14" s="27"/>
      <c r="E14" s="14"/>
      <c r="F14" s="14"/>
      <c r="G14" s="14"/>
      <c r="H14" s="14"/>
      <c r="I14" s="14"/>
      <c r="J14" s="14"/>
      <c r="K14" s="20"/>
      <c r="L14" s="20"/>
    </row>
    <row r="15" spans="1:10" ht="16.5" thickBot="1">
      <c r="A15" s="50" t="s">
        <v>19</v>
      </c>
      <c r="B15" s="18">
        <v>1140</v>
      </c>
      <c r="C15" s="14"/>
      <c r="D15" s="27"/>
      <c r="E15" s="14"/>
      <c r="F15" s="14"/>
      <c r="G15" s="14"/>
      <c r="H15" s="14"/>
      <c r="I15" s="14"/>
      <c r="J15" s="14"/>
    </row>
    <row r="16" spans="1:10" ht="16.5" thickBot="1">
      <c r="A16" s="52" t="s">
        <v>145</v>
      </c>
      <c r="B16" s="19">
        <v>1150</v>
      </c>
      <c r="C16" s="14"/>
      <c r="D16" s="14"/>
      <c r="E16" s="14"/>
      <c r="F16" s="14"/>
      <c r="G16" s="14"/>
      <c r="H16" s="14"/>
      <c r="I16" s="14"/>
      <c r="J16" s="1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136</v>
      </c>
      <c r="D1" s="2"/>
    </row>
    <row r="2" spans="1:13" ht="15.75">
      <c r="A2" s="74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20"/>
      <c r="L2" s="20"/>
      <c r="M2" s="20"/>
    </row>
    <row r="3" spans="1:13" ht="15.75">
      <c r="A3" s="362" t="s">
        <v>1</v>
      </c>
      <c r="B3" s="362" t="s">
        <v>2</v>
      </c>
      <c r="C3" s="362" t="s">
        <v>3</v>
      </c>
      <c r="D3" s="362" t="s">
        <v>4</v>
      </c>
      <c r="E3" s="362" t="s">
        <v>5</v>
      </c>
      <c r="F3" s="362"/>
      <c r="G3" s="362"/>
      <c r="H3" s="362"/>
      <c r="I3" s="362"/>
      <c r="J3" s="362"/>
      <c r="K3" s="20"/>
      <c r="L3" s="20"/>
      <c r="M3" s="20"/>
    </row>
    <row r="4" spans="1:13" ht="15.75">
      <c r="A4" s="362"/>
      <c r="B4" s="362"/>
      <c r="C4" s="362"/>
      <c r="D4" s="362"/>
      <c r="E4" s="362" t="s">
        <v>6</v>
      </c>
      <c r="F4" s="362"/>
      <c r="G4" s="362" t="s">
        <v>7</v>
      </c>
      <c r="H4" s="362"/>
      <c r="I4" s="362" t="s">
        <v>8</v>
      </c>
      <c r="J4" s="362"/>
      <c r="K4" s="20"/>
      <c r="L4" s="20"/>
      <c r="M4" s="20"/>
    </row>
    <row r="5" spans="1:13" ht="15.75">
      <c r="A5" s="362"/>
      <c r="B5" s="362"/>
      <c r="C5" s="362"/>
      <c r="D5" s="362"/>
      <c r="E5" s="73" t="s">
        <v>9</v>
      </c>
      <c r="F5" s="73" t="s">
        <v>10</v>
      </c>
      <c r="G5" s="73" t="s">
        <v>9</v>
      </c>
      <c r="H5" s="73" t="s">
        <v>10</v>
      </c>
      <c r="I5" s="73" t="s">
        <v>9</v>
      </c>
      <c r="J5" s="73" t="s">
        <v>10</v>
      </c>
      <c r="K5" s="20"/>
      <c r="L5" s="20"/>
      <c r="M5" s="20"/>
    </row>
    <row r="6" spans="1:13" ht="15.75">
      <c r="A6" s="73" t="s">
        <v>11</v>
      </c>
      <c r="B6" s="73" t="s">
        <v>12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  <c r="I6" s="73">
        <v>7</v>
      </c>
      <c r="J6" s="73">
        <v>8</v>
      </c>
      <c r="K6" s="20"/>
      <c r="L6" s="20"/>
      <c r="M6" s="20"/>
    </row>
    <row r="7" spans="1:13" ht="15.75">
      <c r="A7" s="74" t="s">
        <v>13</v>
      </c>
      <c r="B7" s="74">
        <v>1000</v>
      </c>
      <c r="C7" s="74">
        <v>1</v>
      </c>
      <c r="D7" s="74"/>
      <c r="E7" s="74"/>
      <c r="F7" s="74"/>
      <c r="G7" s="74"/>
      <c r="H7" s="74"/>
      <c r="I7" s="74"/>
      <c r="J7" s="74"/>
      <c r="K7" s="20"/>
      <c r="L7" s="20"/>
      <c r="M7" s="20"/>
    </row>
    <row r="8" spans="1:13" ht="15.75">
      <c r="A8" s="73" t="s">
        <v>14</v>
      </c>
      <c r="B8" s="73">
        <v>1010</v>
      </c>
      <c r="C8" s="73">
        <v>1</v>
      </c>
      <c r="D8" s="73">
        <v>15</v>
      </c>
      <c r="E8" s="73">
        <v>0</v>
      </c>
      <c r="F8" s="73">
        <v>0</v>
      </c>
      <c r="G8" s="73">
        <v>2</v>
      </c>
      <c r="H8" s="73">
        <v>1</v>
      </c>
      <c r="I8" s="73">
        <v>4</v>
      </c>
      <c r="J8" s="73">
        <v>8</v>
      </c>
      <c r="K8" s="20"/>
      <c r="L8" s="20"/>
      <c r="M8" s="20"/>
    </row>
    <row r="9" spans="1:12" ht="15.75">
      <c r="A9" s="73" t="s">
        <v>15</v>
      </c>
      <c r="B9" s="73">
        <v>1020</v>
      </c>
      <c r="C9" s="73"/>
      <c r="D9" s="73"/>
      <c r="E9" s="73"/>
      <c r="F9" s="73"/>
      <c r="G9" s="73"/>
      <c r="H9" s="73"/>
      <c r="I9" s="73"/>
      <c r="J9" s="73"/>
      <c r="K9" s="20"/>
      <c r="L9" s="20"/>
    </row>
    <row r="10" spans="1:12" ht="16.5" thickBot="1">
      <c r="A10" s="73" t="s">
        <v>16</v>
      </c>
      <c r="B10" s="73">
        <v>1030</v>
      </c>
      <c r="C10" s="73"/>
      <c r="D10" s="73"/>
      <c r="E10" s="73"/>
      <c r="F10" s="73"/>
      <c r="G10" s="73"/>
      <c r="H10" s="73"/>
      <c r="I10" s="73"/>
      <c r="J10" s="73"/>
      <c r="K10" s="20"/>
      <c r="L10" s="20"/>
    </row>
    <row r="11" spans="1:12" ht="16.5" thickBot="1">
      <c r="A11" s="32" t="s">
        <v>142</v>
      </c>
      <c r="B11" s="74">
        <v>1100</v>
      </c>
      <c r="C11" s="74"/>
      <c r="D11" s="94"/>
      <c r="E11" s="74"/>
      <c r="F11" s="74"/>
      <c r="G11" s="74"/>
      <c r="H11" s="74"/>
      <c r="I11" s="74"/>
      <c r="J11" s="74"/>
      <c r="K11" s="20"/>
      <c r="L11" s="20"/>
    </row>
    <row r="12" spans="1:12" ht="16.5" thickBot="1">
      <c r="A12" s="46" t="s">
        <v>143</v>
      </c>
      <c r="B12" s="73">
        <v>1110</v>
      </c>
      <c r="C12" s="73"/>
      <c r="D12" s="73"/>
      <c r="E12" s="73"/>
      <c r="F12" s="73"/>
      <c r="G12" s="73"/>
      <c r="H12" s="73"/>
      <c r="I12" s="73"/>
      <c r="J12" s="73"/>
      <c r="K12" s="20"/>
      <c r="L12" s="20"/>
    </row>
    <row r="13" spans="1:12" ht="16.5" thickBot="1">
      <c r="A13" s="46" t="s">
        <v>17</v>
      </c>
      <c r="B13" s="73">
        <v>1120</v>
      </c>
      <c r="C13" s="73"/>
      <c r="D13" s="73"/>
      <c r="E13" s="73"/>
      <c r="F13" s="73"/>
      <c r="G13" s="73"/>
      <c r="H13" s="73"/>
      <c r="I13" s="73"/>
      <c r="J13" s="73"/>
      <c r="K13" s="20"/>
      <c r="L13" s="20"/>
    </row>
    <row r="14" spans="1:12" ht="16.5" thickBot="1">
      <c r="A14" s="46" t="s">
        <v>144</v>
      </c>
      <c r="B14" s="73">
        <v>1130</v>
      </c>
      <c r="C14" s="73"/>
      <c r="D14" s="73"/>
      <c r="E14" s="73"/>
      <c r="F14" s="73"/>
      <c r="G14" s="73"/>
      <c r="H14" s="73"/>
      <c r="I14" s="73"/>
      <c r="J14" s="73"/>
      <c r="K14" s="20"/>
      <c r="L14" s="20"/>
    </row>
    <row r="15" spans="1:10" ht="16.5" thickBot="1">
      <c r="A15" s="50" t="s">
        <v>19</v>
      </c>
      <c r="B15" s="73">
        <v>1140</v>
      </c>
      <c r="C15" s="73"/>
      <c r="D15" s="73"/>
      <c r="E15" s="73"/>
      <c r="F15" s="73"/>
      <c r="G15" s="73"/>
      <c r="H15" s="73"/>
      <c r="I15" s="73"/>
      <c r="J15" s="73"/>
    </row>
    <row r="16" spans="1:10" ht="16.5" thickBot="1">
      <c r="A16" s="52" t="s">
        <v>145</v>
      </c>
      <c r="B16" s="73">
        <v>1150</v>
      </c>
      <c r="C16" s="73"/>
      <c r="D16" s="73"/>
      <c r="E16" s="73"/>
      <c r="F16" s="73"/>
      <c r="G16" s="73"/>
      <c r="H16" s="73"/>
      <c r="I16" s="73"/>
      <c r="J16" s="73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587</v>
      </c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70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>
        <v>19</v>
      </c>
      <c r="D7" s="102">
        <v>418</v>
      </c>
      <c r="E7" s="102">
        <v>24</v>
      </c>
      <c r="F7" s="102">
        <v>47</v>
      </c>
      <c r="G7" s="102">
        <v>38</v>
      </c>
      <c r="H7" s="102">
        <v>146</v>
      </c>
      <c r="I7" s="102">
        <v>41</v>
      </c>
      <c r="J7" s="102">
        <v>122</v>
      </c>
      <c r="K7" s="20"/>
      <c r="L7" s="20"/>
      <c r="M7" s="20"/>
    </row>
    <row r="8" spans="1:13" ht="16.5" thickBot="1">
      <c r="A8" s="75" t="s">
        <v>14</v>
      </c>
      <c r="B8" s="75">
        <v>1010</v>
      </c>
      <c r="C8" s="75"/>
      <c r="D8" s="75"/>
      <c r="E8" s="75"/>
      <c r="F8" s="75"/>
      <c r="G8" s="75"/>
      <c r="H8" s="75"/>
      <c r="I8" s="75"/>
      <c r="J8" s="75"/>
      <c r="K8" s="20"/>
      <c r="L8" s="20"/>
      <c r="M8" s="20"/>
    </row>
    <row r="9" spans="1:12" ht="16.5" thickBot="1">
      <c r="A9" s="75" t="s">
        <v>15</v>
      </c>
      <c r="B9" s="75">
        <v>1020</v>
      </c>
      <c r="C9" s="75">
        <v>19</v>
      </c>
      <c r="D9" s="75">
        <v>418</v>
      </c>
      <c r="E9" s="75">
        <v>24</v>
      </c>
      <c r="F9" s="75">
        <v>47</v>
      </c>
      <c r="G9" s="75">
        <v>38</v>
      </c>
      <c r="H9" s="75">
        <v>146</v>
      </c>
      <c r="I9" s="75">
        <v>41</v>
      </c>
      <c r="J9" s="75">
        <v>122</v>
      </c>
      <c r="K9" s="20"/>
      <c r="L9" s="20"/>
    </row>
    <row r="10" spans="1:12" ht="16.5" thickBot="1">
      <c r="A10" s="75" t="s">
        <v>16</v>
      </c>
      <c r="B10" s="75">
        <v>1030</v>
      </c>
      <c r="C10" s="75"/>
      <c r="D10" s="75"/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102">
        <v>1</v>
      </c>
      <c r="D11" s="102">
        <v>663</v>
      </c>
      <c r="E11" s="102">
        <v>240</v>
      </c>
      <c r="F11" s="102">
        <v>413</v>
      </c>
      <c r="G11" s="102">
        <v>4</v>
      </c>
      <c r="H11" s="102">
        <v>6</v>
      </c>
      <c r="I11" s="102">
        <v>0</v>
      </c>
      <c r="J11" s="102">
        <v>0</v>
      </c>
      <c r="K11" s="20"/>
      <c r="L11" s="20"/>
    </row>
    <row r="12" spans="1:12" ht="16.5" thickBot="1">
      <c r="A12" s="46" t="s">
        <v>143</v>
      </c>
      <c r="B12" s="75">
        <v>1110</v>
      </c>
      <c r="C12" s="75"/>
      <c r="D12" s="75"/>
      <c r="E12" s="75"/>
      <c r="F12" s="75"/>
      <c r="G12" s="75"/>
      <c r="H12" s="75"/>
      <c r="I12" s="75"/>
      <c r="J12" s="75"/>
      <c r="K12" s="20"/>
      <c r="L12" s="20"/>
    </row>
    <row r="13" spans="1:12" ht="16.5" thickBot="1">
      <c r="A13" s="46" t="s">
        <v>17</v>
      </c>
      <c r="B13" s="75">
        <v>1120</v>
      </c>
      <c r="C13" s="75"/>
      <c r="D13" s="75"/>
      <c r="E13" s="75"/>
      <c r="F13" s="75"/>
      <c r="G13" s="75"/>
      <c r="H13" s="75"/>
      <c r="I13" s="75"/>
      <c r="J13" s="75"/>
      <c r="K13" s="20"/>
      <c r="L13" s="20"/>
    </row>
    <row r="14" spans="1:12" ht="16.5" thickBot="1">
      <c r="A14" s="46" t="s">
        <v>144</v>
      </c>
      <c r="B14" s="75">
        <v>1130</v>
      </c>
      <c r="C14" s="75">
        <v>1</v>
      </c>
      <c r="D14" s="75">
        <v>663</v>
      </c>
      <c r="E14" s="75">
        <v>240</v>
      </c>
      <c r="F14" s="75">
        <v>413</v>
      </c>
      <c r="G14" s="75">
        <v>4</v>
      </c>
      <c r="H14" s="75">
        <v>6</v>
      </c>
      <c r="I14" s="75">
        <v>0</v>
      </c>
      <c r="J14" s="75">
        <v>0</v>
      </c>
      <c r="K14" s="20"/>
      <c r="L14" s="20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/>
      <c r="D16" s="75"/>
      <c r="E16" s="75"/>
      <c r="F16" s="75"/>
      <c r="G16" s="75"/>
      <c r="H16" s="75"/>
      <c r="I16" s="75"/>
      <c r="J16" s="75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2</v>
      </c>
    </row>
    <row r="21" spans="1:2" ht="14.25">
      <c r="A21" s="253" t="s">
        <v>148</v>
      </c>
      <c r="B21" s="255">
        <v>649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2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6</v>
      </c>
      <c r="D7" s="41">
        <v>271</v>
      </c>
      <c r="E7" s="41">
        <v>37</v>
      </c>
      <c r="F7" s="41">
        <v>108</v>
      </c>
      <c r="G7" s="41">
        <v>12</v>
      </c>
      <c r="H7" s="41">
        <v>71</v>
      </c>
      <c r="I7" s="41">
        <v>1</v>
      </c>
      <c r="J7" s="41">
        <v>42</v>
      </c>
      <c r="K7" s="20"/>
      <c r="L7" s="20"/>
      <c r="M7" s="20"/>
    </row>
    <row r="8" spans="1:13" ht="32.25" thickBot="1">
      <c r="A8" s="12" t="s">
        <v>14</v>
      </c>
      <c r="B8" s="33">
        <v>1010</v>
      </c>
      <c r="C8" s="42">
        <v>1</v>
      </c>
      <c r="D8" s="41">
        <v>118</v>
      </c>
      <c r="E8" s="42">
        <v>35</v>
      </c>
      <c r="F8" s="42">
        <v>83</v>
      </c>
      <c r="G8" s="42"/>
      <c r="H8" s="42"/>
      <c r="I8" s="42"/>
      <c r="J8" s="42"/>
      <c r="K8" s="20"/>
      <c r="L8" s="20"/>
      <c r="M8" s="20"/>
    </row>
    <row r="9" spans="1:12" ht="16.5" thickBot="1">
      <c r="A9" s="15" t="s">
        <v>15</v>
      </c>
      <c r="B9" s="43">
        <v>1020</v>
      </c>
      <c r="C9" s="42">
        <v>5</v>
      </c>
      <c r="D9" s="41">
        <v>153</v>
      </c>
      <c r="E9" s="42">
        <v>2</v>
      </c>
      <c r="F9" s="42">
        <v>25</v>
      </c>
      <c r="G9" s="42">
        <v>12</v>
      </c>
      <c r="H9" s="42">
        <v>71</v>
      </c>
      <c r="I9" s="42">
        <v>1</v>
      </c>
      <c r="J9" s="42">
        <v>42</v>
      </c>
      <c r="K9" s="20"/>
      <c r="L9" s="20"/>
    </row>
    <row r="10" spans="1:12" ht="48" thickBot="1">
      <c r="A10" s="15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/>
      <c r="D11" s="41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57">
        <v>1150</v>
      </c>
      <c r="C16" s="42"/>
      <c r="D16" s="42"/>
      <c r="E16" s="42"/>
      <c r="F16" s="42"/>
      <c r="G16" s="42"/>
      <c r="H16" s="42"/>
      <c r="I16" s="42"/>
      <c r="J16" s="42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63</v>
      </c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71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7.2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/>
      <c r="E7" s="41"/>
      <c r="F7" s="41"/>
      <c r="G7" s="41"/>
      <c r="H7" s="41"/>
      <c r="I7" s="41"/>
      <c r="J7" s="41"/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>
        <v>54</v>
      </c>
      <c r="E9" s="42">
        <v>12</v>
      </c>
      <c r="F9" s="42">
        <v>20</v>
      </c>
      <c r="G9" s="42">
        <v>8</v>
      </c>
      <c r="H9" s="42">
        <v>8</v>
      </c>
      <c r="I9" s="42">
        <v>2</v>
      </c>
      <c r="J9" s="42">
        <v>4</v>
      </c>
      <c r="K9" s="20"/>
      <c r="L9" s="20"/>
    </row>
    <row r="10" spans="1:12" ht="32.25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/>
      <c r="D11" s="41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133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>
        <v>20</v>
      </c>
      <c r="D7" s="102">
        <v>1063</v>
      </c>
      <c r="E7" s="102">
        <v>127</v>
      </c>
      <c r="F7" s="102">
        <v>645</v>
      </c>
      <c r="G7" s="102">
        <v>28</v>
      </c>
      <c r="H7" s="102">
        <v>142</v>
      </c>
      <c r="I7" s="102">
        <v>12</v>
      </c>
      <c r="J7" s="102">
        <v>109</v>
      </c>
      <c r="K7" s="20"/>
      <c r="L7" s="20"/>
      <c r="M7" s="20"/>
    </row>
    <row r="8" spans="1:13" ht="16.5" thickBot="1">
      <c r="A8" s="75" t="s">
        <v>14</v>
      </c>
      <c r="B8" s="75">
        <v>1010</v>
      </c>
      <c r="C8" s="75">
        <v>1</v>
      </c>
      <c r="D8" s="75">
        <v>787</v>
      </c>
      <c r="E8" s="75">
        <v>117</v>
      </c>
      <c r="F8" s="75">
        <v>609</v>
      </c>
      <c r="G8" s="75">
        <v>12</v>
      </c>
      <c r="H8" s="75">
        <v>27</v>
      </c>
      <c r="I8" s="75">
        <v>4</v>
      </c>
      <c r="J8" s="75">
        <v>18</v>
      </c>
      <c r="K8" s="20"/>
      <c r="L8" s="20"/>
      <c r="M8" s="20"/>
    </row>
    <row r="9" spans="1:12" ht="16.5" thickBot="1">
      <c r="A9" s="75" t="s">
        <v>15</v>
      </c>
      <c r="B9" s="75">
        <v>1020</v>
      </c>
      <c r="C9" s="75">
        <v>19</v>
      </c>
      <c r="D9" s="75">
        <v>276</v>
      </c>
      <c r="E9" s="75">
        <v>10</v>
      </c>
      <c r="F9" s="75">
        <v>36</v>
      </c>
      <c r="G9" s="75">
        <v>16</v>
      </c>
      <c r="H9" s="75">
        <v>115</v>
      </c>
      <c r="I9" s="75">
        <v>8</v>
      </c>
      <c r="J9" s="75">
        <v>91</v>
      </c>
      <c r="K9" s="20"/>
      <c r="L9" s="20"/>
    </row>
    <row r="10" spans="1:12" ht="16.5" thickBot="1">
      <c r="A10" s="75" t="s">
        <v>16</v>
      </c>
      <c r="B10" s="75">
        <v>1030</v>
      </c>
      <c r="C10" s="75"/>
      <c r="D10" s="75"/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102"/>
      <c r="D11" s="102"/>
      <c r="E11" s="102"/>
      <c r="F11" s="102"/>
      <c r="G11" s="102"/>
      <c r="H11" s="102"/>
      <c r="I11" s="102"/>
      <c r="J11" s="102"/>
      <c r="K11" s="20"/>
      <c r="L11" s="20"/>
    </row>
    <row r="12" spans="1:12" ht="16.5" thickBot="1">
      <c r="A12" s="46" t="s">
        <v>143</v>
      </c>
      <c r="B12" s="75">
        <v>1110</v>
      </c>
      <c r="C12" s="75"/>
      <c r="D12" s="75"/>
      <c r="E12" s="75"/>
      <c r="F12" s="75"/>
      <c r="G12" s="75"/>
      <c r="H12" s="75"/>
      <c r="I12" s="75"/>
      <c r="J12" s="75"/>
      <c r="K12" s="20"/>
      <c r="L12" s="20"/>
    </row>
    <row r="13" spans="1:12" ht="16.5" thickBot="1">
      <c r="A13" s="46" t="s">
        <v>17</v>
      </c>
      <c r="B13" s="75">
        <v>1120</v>
      </c>
      <c r="C13" s="75"/>
      <c r="D13" s="75"/>
      <c r="E13" s="75"/>
      <c r="F13" s="75"/>
      <c r="G13" s="75"/>
      <c r="H13" s="75"/>
      <c r="I13" s="75"/>
      <c r="J13" s="75"/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/>
      <c r="D16" s="75"/>
      <c r="E16" s="75"/>
      <c r="F16" s="75"/>
      <c r="G16" s="75"/>
      <c r="H16" s="75"/>
      <c r="I16" s="75"/>
      <c r="J16" s="7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3</v>
      </c>
      <c r="D7" s="41">
        <v>110</v>
      </c>
      <c r="E7" s="41">
        <v>8</v>
      </c>
      <c r="F7" s="41">
        <v>12</v>
      </c>
      <c r="G7" s="41">
        <v>6</v>
      </c>
      <c r="H7" s="41">
        <v>9</v>
      </c>
      <c r="I7" s="41">
        <v>26</v>
      </c>
      <c r="J7" s="41">
        <v>49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>
        <v>0</v>
      </c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110</v>
      </c>
      <c r="E9" s="42">
        <v>8</v>
      </c>
      <c r="F9" s="42">
        <v>12</v>
      </c>
      <c r="G9" s="42">
        <v>6</v>
      </c>
      <c r="H9" s="42">
        <v>9</v>
      </c>
      <c r="I9" s="42">
        <v>26</v>
      </c>
      <c r="J9" s="42">
        <v>49</v>
      </c>
      <c r="K9" s="20"/>
      <c r="L9" s="20"/>
    </row>
    <row r="10" spans="1:12" ht="33.75" customHeight="1" thickBot="1">
      <c r="A10" s="50" t="s">
        <v>16</v>
      </c>
      <c r="B10" s="43">
        <v>1030</v>
      </c>
      <c r="C10" s="42"/>
      <c r="D10" s="41"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72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/>
      <c r="D7" s="102"/>
      <c r="E7" s="102"/>
      <c r="F7" s="102"/>
      <c r="G7" s="102"/>
      <c r="H7" s="102"/>
      <c r="I7" s="102"/>
      <c r="J7" s="102"/>
      <c r="K7" s="20"/>
      <c r="L7" s="20"/>
      <c r="M7" s="20"/>
    </row>
    <row r="8" spans="1:13" ht="16.5" thickBot="1">
      <c r="A8" s="75" t="s">
        <v>14</v>
      </c>
      <c r="B8" s="75">
        <v>1010</v>
      </c>
      <c r="C8" s="75"/>
      <c r="D8" s="75"/>
      <c r="E8" s="75"/>
      <c r="F8" s="75"/>
      <c r="G8" s="75"/>
      <c r="H8" s="75"/>
      <c r="I8" s="75"/>
      <c r="J8" s="75"/>
      <c r="K8" s="20"/>
      <c r="L8" s="20"/>
      <c r="M8" s="20"/>
    </row>
    <row r="9" spans="1:12" ht="16.5" thickBot="1">
      <c r="A9" s="75" t="s">
        <v>15</v>
      </c>
      <c r="B9" s="75">
        <v>1020</v>
      </c>
      <c r="C9" s="75"/>
      <c r="D9" s="75"/>
      <c r="E9" s="75"/>
      <c r="F9" s="75"/>
      <c r="G9" s="75"/>
      <c r="H9" s="75"/>
      <c r="I9" s="75"/>
      <c r="J9" s="75"/>
      <c r="K9" s="20"/>
      <c r="L9" s="20"/>
    </row>
    <row r="10" spans="1:12" ht="16.5" thickBot="1">
      <c r="A10" s="75" t="s">
        <v>16</v>
      </c>
      <c r="B10" s="75">
        <v>1030</v>
      </c>
      <c r="C10" s="75"/>
      <c r="D10" s="75"/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75">
        <v>1</v>
      </c>
      <c r="D11" s="75">
        <v>35</v>
      </c>
      <c r="E11" s="75"/>
      <c r="F11" s="75">
        <v>4</v>
      </c>
      <c r="G11" s="75"/>
      <c r="H11" s="75">
        <v>27</v>
      </c>
      <c r="I11" s="75"/>
      <c r="J11" s="75">
        <v>4</v>
      </c>
      <c r="K11" s="20"/>
      <c r="L11" s="20"/>
    </row>
    <row r="12" spans="1:12" ht="16.5" thickBot="1">
      <c r="A12" s="46" t="s">
        <v>143</v>
      </c>
      <c r="B12" s="75">
        <v>1110</v>
      </c>
      <c r="C12" s="75"/>
      <c r="D12" s="75"/>
      <c r="E12" s="75"/>
      <c r="F12" s="75"/>
      <c r="G12" s="75"/>
      <c r="H12" s="75"/>
      <c r="I12" s="75"/>
      <c r="J12" s="75"/>
      <c r="K12" s="20"/>
      <c r="L12" s="20"/>
    </row>
    <row r="13" spans="1:12" ht="16.5" thickBot="1">
      <c r="A13" s="46" t="s">
        <v>17</v>
      </c>
      <c r="B13" s="75">
        <v>1120</v>
      </c>
      <c r="C13" s="75">
        <v>1</v>
      </c>
      <c r="D13" s="75">
        <v>35</v>
      </c>
      <c r="E13" s="75"/>
      <c r="F13" s="75">
        <v>4</v>
      </c>
      <c r="G13" s="75"/>
      <c r="H13" s="75">
        <v>27</v>
      </c>
      <c r="I13" s="75"/>
      <c r="J13" s="75">
        <v>4</v>
      </c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>
        <v>1</v>
      </c>
      <c r="D15" s="75">
        <v>35</v>
      </c>
      <c r="E15" s="75"/>
      <c r="F15" s="75">
        <v>4</v>
      </c>
      <c r="G15" s="75"/>
      <c r="H15" s="75">
        <v>27</v>
      </c>
      <c r="I15" s="75"/>
      <c r="J15" s="75">
        <v>4</v>
      </c>
    </row>
    <row r="16" spans="1:10" ht="16.5" thickBot="1">
      <c r="A16" s="52" t="s">
        <v>145</v>
      </c>
      <c r="B16" s="75">
        <v>1150</v>
      </c>
      <c r="C16" s="75"/>
      <c r="D16" s="75"/>
      <c r="E16" s="75"/>
      <c r="F16" s="75"/>
      <c r="G16" s="75"/>
      <c r="H16" s="75"/>
      <c r="I16" s="75"/>
      <c r="J16" s="7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32.25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3</v>
      </c>
      <c r="E7" s="41"/>
      <c r="F7" s="41"/>
      <c r="G7" s="41">
        <v>1</v>
      </c>
      <c r="H7" s="41">
        <v>1</v>
      </c>
      <c r="I7" s="41"/>
      <c r="J7" s="41">
        <v>1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>
        <v>3</v>
      </c>
      <c r="E9" s="42"/>
      <c r="F9" s="42"/>
      <c r="G9" s="42">
        <v>1</v>
      </c>
      <c r="H9" s="42">
        <v>1</v>
      </c>
      <c r="I9" s="42"/>
      <c r="J9" s="42">
        <v>1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74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>
        <v>1</v>
      </c>
      <c r="D7" s="102"/>
      <c r="E7" s="102"/>
      <c r="F7" s="102"/>
      <c r="G7" s="102"/>
      <c r="H7" s="102"/>
      <c r="I7" s="102"/>
      <c r="J7" s="102"/>
      <c r="K7" s="20"/>
      <c r="L7" s="20"/>
      <c r="M7" s="20"/>
    </row>
    <row r="8" spans="1:13" ht="16.5" thickBot="1">
      <c r="A8" s="75" t="s">
        <v>14</v>
      </c>
      <c r="B8" s="75">
        <v>1010</v>
      </c>
      <c r="C8" s="75"/>
      <c r="D8" s="75"/>
      <c r="E8" s="75"/>
      <c r="F8" s="75"/>
      <c r="G8" s="75"/>
      <c r="H8" s="75"/>
      <c r="I8" s="75"/>
      <c r="J8" s="75"/>
      <c r="K8" s="20"/>
      <c r="L8" s="20"/>
      <c r="M8" s="20"/>
    </row>
    <row r="9" spans="1:12" ht="16.5" thickBot="1">
      <c r="A9" s="75" t="s">
        <v>15</v>
      </c>
      <c r="B9" s="75">
        <v>1020</v>
      </c>
      <c r="C9" s="75">
        <v>1</v>
      </c>
      <c r="D9" s="75">
        <v>9</v>
      </c>
      <c r="E9" s="75"/>
      <c r="F9" s="75"/>
      <c r="G9" s="75"/>
      <c r="H9" s="75">
        <v>6</v>
      </c>
      <c r="I9" s="75"/>
      <c r="J9" s="75">
        <v>3</v>
      </c>
      <c r="K9" s="20"/>
      <c r="L9" s="20"/>
    </row>
    <row r="10" spans="1:12" ht="16.5" thickBot="1">
      <c r="A10" s="75" t="s">
        <v>16</v>
      </c>
      <c r="B10" s="75">
        <v>1030</v>
      </c>
      <c r="C10" s="75"/>
      <c r="D10" s="75"/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102"/>
      <c r="D11" s="102"/>
      <c r="E11" s="102"/>
      <c r="F11" s="102"/>
      <c r="G11" s="102"/>
      <c r="H11" s="102"/>
      <c r="I11" s="102"/>
      <c r="J11" s="102"/>
      <c r="K11" s="20"/>
      <c r="L11" s="20"/>
    </row>
    <row r="12" spans="1:12" ht="16.5" thickBot="1">
      <c r="A12" s="46" t="s">
        <v>143</v>
      </c>
      <c r="B12" s="75">
        <v>1110</v>
      </c>
      <c r="C12" s="75"/>
      <c r="D12" s="75"/>
      <c r="E12" s="75"/>
      <c r="F12" s="75"/>
      <c r="G12" s="75"/>
      <c r="H12" s="75"/>
      <c r="I12" s="75"/>
      <c r="J12" s="75"/>
      <c r="K12" s="20"/>
      <c r="L12" s="20"/>
    </row>
    <row r="13" spans="1:12" ht="16.5" thickBot="1">
      <c r="A13" s="46" t="s">
        <v>17</v>
      </c>
      <c r="B13" s="75">
        <v>1120</v>
      </c>
      <c r="C13" s="75"/>
      <c r="D13" s="75"/>
      <c r="E13" s="75"/>
      <c r="F13" s="75"/>
      <c r="G13" s="75"/>
      <c r="H13" s="75"/>
      <c r="I13" s="75"/>
      <c r="J13" s="75"/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/>
      <c r="D16" s="75"/>
      <c r="E16" s="75"/>
      <c r="F16" s="75"/>
      <c r="G16" s="75"/>
      <c r="H16" s="75"/>
      <c r="I16" s="75"/>
      <c r="J16" s="7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75</v>
      </c>
      <c r="D1" s="2"/>
    </row>
    <row r="2" spans="1:13" ht="16.5" thickBot="1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20"/>
      <c r="L2" s="20"/>
      <c r="M2" s="20"/>
    </row>
    <row r="3" spans="1:13" ht="17.25" thickBot="1" thickTop="1">
      <c r="A3" s="363" t="s">
        <v>1</v>
      </c>
      <c r="B3" s="364" t="s">
        <v>2</v>
      </c>
      <c r="C3" s="364" t="s">
        <v>3</v>
      </c>
      <c r="D3" s="364" t="s">
        <v>4</v>
      </c>
      <c r="E3" s="365" t="s">
        <v>5</v>
      </c>
      <c r="F3" s="365"/>
      <c r="G3" s="365"/>
      <c r="H3" s="365"/>
      <c r="I3" s="365"/>
      <c r="J3" s="365"/>
      <c r="K3" s="20"/>
      <c r="L3" s="20"/>
      <c r="M3" s="20"/>
    </row>
    <row r="4" spans="1:13" ht="17.25" thickBot="1" thickTop="1">
      <c r="A4" s="363"/>
      <c r="B4" s="364"/>
      <c r="C4" s="364"/>
      <c r="D4" s="364"/>
      <c r="E4" s="366" t="s">
        <v>6</v>
      </c>
      <c r="F4" s="366"/>
      <c r="G4" s="366" t="s">
        <v>7</v>
      </c>
      <c r="H4" s="366"/>
      <c r="I4" s="367" t="s">
        <v>8</v>
      </c>
      <c r="J4" s="367"/>
      <c r="K4" s="20"/>
      <c r="L4" s="20"/>
      <c r="M4" s="20"/>
    </row>
    <row r="5" spans="1:13" ht="17.25" customHeight="1" thickBot="1" thickTop="1">
      <c r="A5" s="363"/>
      <c r="B5" s="364"/>
      <c r="C5" s="364"/>
      <c r="D5" s="364"/>
      <c r="E5" s="149" t="s">
        <v>9</v>
      </c>
      <c r="F5" s="149" t="s">
        <v>10</v>
      </c>
      <c r="G5" s="149" t="s">
        <v>9</v>
      </c>
      <c r="H5" s="149" t="s">
        <v>10</v>
      </c>
      <c r="I5" s="149" t="s">
        <v>9</v>
      </c>
      <c r="J5" s="150" t="s">
        <v>10</v>
      </c>
      <c r="K5" s="20"/>
      <c r="L5" s="20"/>
      <c r="M5" s="20"/>
    </row>
    <row r="6" spans="1:13" ht="16.5" thickBot="1">
      <c r="A6" s="151" t="s">
        <v>11</v>
      </c>
      <c r="B6" s="152" t="s">
        <v>12</v>
      </c>
      <c r="C6" s="149">
        <v>1</v>
      </c>
      <c r="D6" s="149">
        <v>2</v>
      </c>
      <c r="E6" s="149">
        <v>3</v>
      </c>
      <c r="F6" s="149">
        <v>4</v>
      </c>
      <c r="G6" s="149">
        <v>5</v>
      </c>
      <c r="H6" s="149">
        <v>6</v>
      </c>
      <c r="I6" s="149">
        <v>7</v>
      </c>
      <c r="J6" s="150">
        <v>8</v>
      </c>
      <c r="K6" s="20"/>
      <c r="L6" s="20"/>
      <c r="M6" s="20"/>
    </row>
    <row r="7" spans="1:13" ht="17.25" thickBot="1" thickTop="1">
      <c r="A7" s="153" t="s">
        <v>13</v>
      </c>
      <c r="B7" s="93">
        <v>1000</v>
      </c>
      <c r="C7" s="154">
        <v>1</v>
      </c>
      <c r="D7" s="154"/>
      <c r="E7" s="154"/>
      <c r="F7" s="154"/>
      <c r="G7" s="154"/>
      <c r="H7" s="154"/>
      <c r="I7" s="154"/>
      <c r="J7" s="154"/>
      <c r="K7" s="20"/>
      <c r="L7" s="20"/>
      <c r="M7" s="20"/>
    </row>
    <row r="8" spans="1:12" ht="15" customHeight="1" thickBot="1">
      <c r="A8" s="147" t="s">
        <v>14</v>
      </c>
      <c r="B8" s="155">
        <v>1010</v>
      </c>
      <c r="C8" s="156"/>
      <c r="D8" s="154"/>
      <c r="E8" s="156"/>
      <c r="F8" s="156"/>
      <c r="G8" s="156"/>
      <c r="H8" s="156"/>
      <c r="I8" s="156"/>
      <c r="J8" s="156"/>
      <c r="K8" s="20"/>
      <c r="L8" s="20"/>
    </row>
    <row r="9" spans="1:12" ht="16.5" thickBot="1">
      <c r="A9" s="148" t="s">
        <v>15</v>
      </c>
      <c r="B9" s="157">
        <v>1020</v>
      </c>
      <c r="C9" s="156">
        <v>1</v>
      </c>
      <c r="D9" s="154">
        <v>80</v>
      </c>
      <c r="E9" s="156">
        <v>3</v>
      </c>
      <c r="F9" s="156">
        <v>52</v>
      </c>
      <c r="G9" s="156"/>
      <c r="H9" s="156">
        <v>17</v>
      </c>
      <c r="I9" s="156"/>
      <c r="J9" s="156">
        <v>8</v>
      </c>
      <c r="K9" s="20"/>
      <c r="L9" s="20"/>
    </row>
    <row r="10" spans="1:12" ht="33" customHeight="1" thickBot="1">
      <c r="A10" s="148" t="s">
        <v>16</v>
      </c>
      <c r="B10" s="157">
        <v>1030</v>
      </c>
      <c r="C10" s="156"/>
      <c r="D10" s="154"/>
      <c r="E10" s="156"/>
      <c r="F10" s="156"/>
      <c r="G10" s="156"/>
      <c r="H10" s="156"/>
      <c r="I10" s="156"/>
      <c r="J10" s="156"/>
      <c r="K10" s="20"/>
      <c r="L10" s="20"/>
    </row>
    <row r="11" spans="1:12" ht="16.5" thickBot="1">
      <c r="A11" s="32" t="s">
        <v>142</v>
      </c>
      <c r="B11" s="158">
        <v>1100</v>
      </c>
      <c r="C11" s="154"/>
      <c r="D11" s="154"/>
      <c r="E11" s="154"/>
      <c r="F11" s="154"/>
      <c r="G11" s="154"/>
      <c r="H11" s="154"/>
      <c r="I11" s="154"/>
      <c r="J11" s="154"/>
      <c r="K11" s="20"/>
      <c r="L11" s="20"/>
    </row>
    <row r="12" spans="1:12" ht="16.5" thickBot="1">
      <c r="A12" s="46" t="s">
        <v>143</v>
      </c>
      <c r="B12" s="157">
        <v>1110</v>
      </c>
      <c r="C12" s="156"/>
      <c r="D12" s="159"/>
      <c r="E12" s="156"/>
      <c r="F12" s="156"/>
      <c r="G12" s="156"/>
      <c r="H12" s="156"/>
      <c r="I12" s="156"/>
      <c r="J12" s="156"/>
      <c r="K12" s="20"/>
      <c r="L12" s="20"/>
    </row>
    <row r="13" spans="1:12" ht="16.5" thickBot="1">
      <c r="A13" s="46" t="s">
        <v>17</v>
      </c>
      <c r="B13" s="157">
        <v>1120</v>
      </c>
      <c r="C13" s="156"/>
      <c r="D13" s="159"/>
      <c r="E13" s="156"/>
      <c r="F13" s="156"/>
      <c r="G13" s="156"/>
      <c r="H13" s="156"/>
      <c r="I13" s="156"/>
      <c r="J13" s="156"/>
      <c r="K13" s="20"/>
      <c r="L13" s="20"/>
    </row>
    <row r="14" spans="1:10" ht="16.5" thickBot="1">
      <c r="A14" s="46" t="s">
        <v>144</v>
      </c>
      <c r="B14" s="157">
        <v>1130</v>
      </c>
      <c r="C14" s="156"/>
      <c r="D14" s="159"/>
      <c r="E14" s="156"/>
      <c r="F14" s="156"/>
      <c r="G14" s="156"/>
      <c r="H14" s="156"/>
      <c r="I14" s="156"/>
      <c r="J14" s="156"/>
    </row>
    <row r="15" spans="1:10" ht="16.5" thickBot="1">
      <c r="A15" s="50" t="s">
        <v>19</v>
      </c>
      <c r="B15" s="160">
        <v>1140</v>
      </c>
      <c r="C15" s="156"/>
      <c r="D15" s="159"/>
      <c r="E15" s="156"/>
      <c r="F15" s="156"/>
      <c r="G15" s="156"/>
      <c r="H15" s="156"/>
      <c r="I15" s="156"/>
      <c r="J15" s="156"/>
    </row>
    <row r="16" spans="1:10" ht="16.5" thickBot="1">
      <c r="A16" s="52" t="s">
        <v>145</v>
      </c>
      <c r="B16" s="161">
        <v>1150</v>
      </c>
      <c r="C16" s="156"/>
      <c r="D16" s="156"/>
      <c r="E16" s="156"/>
      <c r="F16" s="156"/>
      <c r="G16" s="156"/>
      <c r="H16" s="156"/>
      <c r="I16" s="156"/>
      <c r="J16" s="156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76</v>
      </c>
      <c r="D1" s="2"/>
    </row>
    <row r="2" spans="1:13" ht="15.75" thickBot="1">
      <c r="A2" s="187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20"/>
      <c r="L2" s="20"/>
      <c r="M2" s="20"/>
    </row>
    <row r="3" spans="1:13" ht="16.5" thickBot="1" thickTop="1">
      <c r="A3" s="287" t="s">
        <v>1</v>
      </c>
      <c r="B3" s="290" t="s">
        <v>2</v>
      </c>
      <c r="C3" s="290" t="s">
        <v>3</v>
      </c>
      <c r="D3" s="290" t="s">
        <v>4</v>
      </c>
      <c r="E3" s="293" t="s">
        <v>5</v>
      </c>
      <c r="F3" s="294"/>
      <c r="G3" s="294"/>
      <c r="H3" s="294"/>
      <c r="I3" s="294"/>
      <c r="J3" s="295"/>
      <c r="K3" s="20"/>
      <c r="L3" s="20"/>
      <c r="M3" s="20"/>
    </row>
    <row r="4" spans="1:13" ht="15.75" thickBot="1">
      <c r="A4" s="288"/>
      <c r="B4" s="291"/>
      <c r="C4" s="291"/>
      <c r="D4" s="291"/>
      <c r="E4" s="296" t="s">
        <v>6</v>
      </c>
      <c r="F4" s="297"/>
      <c r="G4" s="296" t="s">
        <v>7</v>
      </c>
      <c r="H4" s="297"/>
      <c r="I4" s="296" t="s">
        <v>8</v>
      </c>
      <c r="J4" s="298"/>
      <c r="K4" s="20"/>
      <c r="L4" s="20"/>
      <c r="M4" s="20"/>
    </row>
    <row r="5" spans="1:13" ht="15.75" customHeight="1" thickBot="1">
      <c r="A5" s="289"/>
      <c r="B5" s="292"/>
      <c r="C5" s="292"/>
      <c r="D5" s="292"/>
      <c r="E5" s="191" t="s">
        <v>9</v>
      </c>
      <c r="F5" s="191" t="s">
        <v>10</v>
      </c>
      <c r="G5" s="191" t="s">
        <v>9</v>
      </c>
      <c r="H5" s="191" t="s">
        <v>10</v>
      </c>
      <c r="I5" s="191" t="s">
        <v>9</v>
      </c>
      <c r="J5" s="192" t="s">
        <v>10</v>
      </c>
      <c r="K5" s="20"/>
      <c r="L5" s="20"/>
      <c r="M5" s="20"/>
    </row>
    <row r="6" spans="1:13" ht="15.75" thickBot="1">
      <c r="A6" s="193" t="s">
        <v>11</v>
      </c>
      <c r="B6" s="194" t="s">
        <v>12</v>
      </c>
      <c r="C6" s="191">
        <v>1</v>
      </c>
      <c r="D6" s="191">
        <v>2</v>
      </c>
      <c r="E6" s="191">
        <v>3</v>
      </c>
      <c r="F6" s="191">
        <v>4</v>
      </c>
      <c r="G6" s="191">
        <v>5</v>
      </c>
      <c r="H6" s="191">
        <v>6</v>
      </c>
      <c r="I6" s="191">
        <v>7</v>
      </c>
      <c r="J6" s="192">
        <v>8</v>
      </c>
      <c r="K6" s="20"/>
      <c r="L6" s="20"/>
      <c r="M6" s="20"/>
    </row>
    <row r="7" spans="1:13" ht="16.5" thickBot="1" thickTop="1">
      <c r="A7" s="195" t="s">
        <v>13</v>
      </c>
      <c r="B7" s="196">
        <v>1000</v>
      </c>
      <c r="C7" s="204">
        <v>24</v>
      </c>
      <c r="D7" s="204">
        <v>1547</v>
      </c>
      <c r="E7" s="204">
        <v>230</v>
      </c>
      <c r="F7" s="204">
        <v>596</v>
      </c>
      <c r="G7" s="204">
        <v>50</v>
      </c>
      <c r="H7" s="204">
        <v>536</v>
      </c>
      <c r="I7" s="204">
        <v>29</v>
      </c>
      <c r="J7" s="204">
        <v>96</v>
      </c>
      <c r="K7" s="20"/>
      <c r="L7" s="20"/>
      <c r="M7" s="20"/>
    </row>
    <row r="8" spans="1:13" ht="15.75" customHeight="1" thickBot="1">
      <c r="A8" s="198" t="s">
        <v>14</v>
      </c>
      <c r="B8" s="189">
        <v>1010</v>
      </c>
      <c r="C8" s="199">
        <v>2</v>
      </c>
      <c r="D8" s="204">
        <v>613</v>
      </c>
      <c r="E8" s="204">
        <v>182</v>
      </c>
      <c r="F8" s="204">
        <v>394</v>
      </c>
      <c r="G8" s="204">
        <v>9</v>
      </c>
      <c r="H8" s="204">
        <v>28</v>
      </c>
      <c r="I8" s="204">
        <v>0</v>
      </c>
      <c r="J8" s="204">
        <v>0</v>
      </c>
      <c r="K8" s="20"/>
      <c r="L8" s="20"/>
      <c r="M8" s="20"/>
    </row>
    <row r="9" spans="1:12" ht="15.75" thickBot="1">
      <c r="A9" s="190" t="s">
        <v>15</v>
      </c>
      <c r="B9" s="200">
        <v>1020</v>
      </c>
      <c r="C9" s="199">
        <v>21</v>
      </c>
      <c r="D9" s="204">
        <v>934</v>
      </c>
      <c r="E9" s="199">
        <v>48</v>
      </c>
      <c r="F9" s="199">
        <v>202</v>
      </c>
      <c r="G9" s="199">
        <v>41</v>
      </c>
      <c r="H9" s="199">
        <v>508</v>
      </c>
      <c r="I9" s="199">
        <v>29</v>
      </c>
      <c r="J9" s="199">
        <v>96</v>
      </c>
      <c r="K9" s="20"/>
      <c r="L9" s="20"/>
    </row>
    <row r="10" spans="1:12" ht="32.25" customHeight="1" thickBot="1">
      <c r="A10" s="190" t="s">
        <v>16</v>
      </c>
      <c r="B10" s="200">
        <v>1030</v>
      </c>
      <c r="C10" s="199">
        <v>1</v>
      </c>
      <c r="D10" s="204">
        <v>10</v>
      </c>
      <c r="E10" s="199">
        <v>2</v>
      </c>
      <c r="F10" s="199">
        <v>0</v>
      </c>
      <c r="G10" s="199">
        <v>5</v>
      </c>
      <c r="H10" s="199">
        <v>3</v>
      </c>
      <c r="I10" s="199">
        <v>0</v>
      </c>
      <c r="J10" s="199">
        <v>0</v>
      </c>
      <c r="K10" s="20"/>
      <c r="L10" s="20"/>
    </row>
    <row r="11" spans="1:12" ht="16.5" thickBot="1">
      <c r="A11" s="32" t="s">
        <v>142</v>
      </c>
      <c r="B11" s="203">
        <v>1100</v>
      </c>
      <c r="C11" s="204">
        <v>20</v>
      </c>
      <c r="D11" s="94">
        <v>924</v>
      </c>
      <c r="E11" s="204">
        <v>48</v>
      </c>
      <c r="F11" s="204">
        <v>202</v>
      </c>
      <c r="G11" s="204">
        <v>41</v>
      </c>
      <c r="H11" s="204">
        <v>508</v>
      </c>
      <c r="I11" s="204">
        <v>29</v>
      </c>
      <c r="J11" s="204">
        <v>96</v>
      </c>
      <c r="K11" s="20"/>
      <c r="L11" s="20"/>
    </row>
    <row r="12" spans="1:12" ht="16.5" thickBot="1">
      <c r="A12" s="46" t="s">
        <v>143</v>
      </c>
      <c r="B12" s="200">
        <v>1110</v>
      </c>
      <c r="C12" s="199"/>
      <c r="D12" s="204"/>
      <c r="E12" s="199"/>
      <c r="F12" s="199"/>
      <c r="G12" s="199"/>
      <c r="H12" s="199"/>
      <c r="I12" s="204"/>
      <c r="J12" s="204"/>
      <c r="K12" s="20"/>
      <c r="L12" s="20"/>
    </row>
    <row r="13" spans="1:12" ht="16.5" thickBot="1">
      <c r="A13" s="46" t="s">
        <v>17</v>
      </c>
      <c r="B13" s="200">
        <v>1120</v>
      </c>
      <c r="C13" s="199">
        <v>20</v>
      </c>
      <c r="D13" s="204">
        <v>924</v>
      </c>
      <c r="E13" s="199">
        <v>48</v>
      </c>
      <c r="F13" s="199">
        <v>202</v>
      </c>
      <c r="G13" s="204">
        <v>41</v>
      </c>
      <c r="H13" s="204">
        <v>508</v>
      </c>
      <c r="I13" s="204">
        <v>29</v>
      </c>
      <c r="J13" s="204">
        <v>96</v>
      </c>
      <c r="K13" s="20"/>
      <c r="L13" s="20"/>
    </row>
    <row r="14" spans="1:12" ht="16.5" thickBot="1">
      <c r="A14" s="46" t="s">
        <v>144</v>
      </c>
      <c r="B14" s="200">
        <v>1130</v>
      </c>
      <c r="C14" s="204"/>
      <c r="D14" s="204"/>
      <c r="E14" s="204"/>
      <c r="F14" s="204"/>
      <c r="G14" s="204"/>
      <c r="H14" s="204"/>
      <c r="I14" s="204"/>
      <c r="J14" s="204"/>
      <c r="K14" s="20"/>
      <c r="L14" s="20"/>
    </row>
    <row r="15" spans="1:10" ht="16.5" thickBot="1">
      <c r="A15" s="50" t="s">
        <v>19</v>
      </c>
      <c r="B15" s="205">
        <v>1140</v>
      </c>
      <c r="C15" s="199"/>
      <c r="D15" s="199"/>
      <c r="E15" s="204"/>
      <c r="F15" s="204"/>
      <c r="G15" s="204"/>
      <c r="H15" s="204"/>
      <c r="I15" s="204"/>
      <c r="J15" s="204"/>
    </row>
    <row r="16" spans="1:10" ht="16.5" thickBot="1">
      <c r="A16" s="52" t="s">
        <v>145</v>
      </c>
      <c r="B16" s="206">
        <v>1150</v>
      </c>
      <c r="C16" s="199">
        <v>20</v>
      </c>
      <c r="D16" s="199">
        <v>924</v>
      </c>
      <c r="E16" s="199">
        <v>48</v>
      </c>
      <c r="F16" s="199">
        <v>202</v>
      </c>
      <c r="G16" s="199">
        <v>41</v>
      </c>
      <c r="H16" s="199">
        <v>508</v>
      </c>
      <c r="I16" s="199">
        <v>29</v>
      </c>
      <c r="J16" s="199">
        <v>96</v>
      </c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2</v>
      </c>
    </row>
    <row r="21" spans="1:2" ht="14.25">
      <c r="A21" s="253" t="s">
        <v>148</v>
      </c>
      <c r="B21" s="255">
        <v>607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77</v>
      </c>
      <c r="D1" s="2"/>
    </row>
    <row r="2" spans="1:13" ht="15.75" thickBot="1">
      <c r="A2" s="187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20"/>
      <c r="L2" s="20"/>
      <c r="M2" s="20"/>
    </row>
    <row r="3" spans="1:13" ht="16.5" thickBot="1" thickTop="1">
      <c r="A3" s="287" t="s">
        <v>1</v>
      </c>
      <c r="B3" s="290" t="s">
        <v>2</v>
      </c>
      <c r="C3" s="290" t="s">
        <v>3</v>
      </c>
      <c r="D3" s="290" t="s">
        <v>4</v>
      </c>
      <c r="E3" s="293" t="s">
        <v>5</v>
      </c>
      <c r="F3" s="294"/>
      <c r="G3" s="294"/>
      <c r="H3" s="294"/>
      <c r="I3" s="294"/>
      <c r="J3" s="295"/>
      <c r="K3" s="20"/>
      <c r="L3" s="20"/>
      <c r="M3" s="20"/>
    </row>
    <row r="4" spans="1:13" ht="15.75" thickBot="1">
      <c r="A4" s="288"/>
      <c r="B4" s="291"/>
      <c r="C4" s="291"/>
      <c r="D4" s="291"/>
      <c r="E4" s="296" t="s">
        <v>6</v>
      </c>
      <c r="F4" s="297"/>
      <c r="G4" s="296" t="s">
        <v>7</v>
      </c>
      <c r="H4" s="297"/>
      <c r="I4" s="296" t="s">
        <v>8</v>
      </c>
      <c r="J4" s="298"/>
      <c r="K4" s="20"/>
      <c r="L4" s="20"/>
      <c r="M4" s="20"/>
    </row>
    <row r="5" spans="1:13" ht="14.25" customHeight="1" thickBot="1">
      <c r="A5" s="289"/>
      <c r="B5" s="292"/>
      <c r="C5" s="292"/>
      <c r="D5" s="292"/>
      <c r="E5" s="191" t="s">
        <v>9</v>
      </c>
      <c r="F5" s="191" t="s">
        <v>10</v>
      </c>
      <c r="G5" s="191" t="s">
        <v>9</v>
      </c>
      <c r="H5" s="191" t="s">
        <v>10</v>
      </c>
      <c r="I5" s="191" t="s">
        <v>9</v>
      </c>
      <c r="J5" s="192" t="s">
        <v>10</v>
      </c>
      <c r="K5" s="20"/>
      <c r="L5" s="20"/>
      <c r="M5" s="20"/>
    </row>
    <row r="6" spans="1:13" ht="15.75" thickBot="1">
      <c r="A6" s="193" t="s">
        <v>11</v>
      </c>
      <c r="B6" s="194" t="s">
        <v>12</v>
      </c>
      <c r="C6" s="191">
        <v>1</v>
      </c>
      <c r="D6" s="191">
        <v>2</v>
      </c>
      <c r="E6" s="191">
        <v>3</v>
      </c>
      <c r="F6" s="191">
        <v>4</v>
      </c>
      <c r="G6" s="191">
        <v>5</v>
      </c>
      <c r="H6" s="191">
        <v>6</v>
      </c>
      <c r="I6" s="191">
        <v>7</v>
      </c>
      <c r="J6" s="192">
        <v>8</v>
      </c>
      <c r="K6" s="20"/>
      <c r="L6" s="20"/>
      <c r="M6" s="20"/>
    </row>
    <row r="7" spans="1:13" ht="15.75" thickBot="1" thickTop="1">
      <c r="A7" s="195" t="s">
        <v>13</v>
      </c>
      <c r="B7" s="196">
        <v>1000</v>
      </c>
      <c r="C7" s="197">
        <v>12</v>
      </c>
      <c r="D7" s="197">
        <v>717</v>
      </c>
      <c r="E7" s="197">
        <v>174</v>
      </c>
      <c r="F7" s="197">
        <v>309</v>
      </c>
      <c r="G7" s="197">
        <v>33</v>
      </c>
      <c r="H7" s="197">
        <v>98</v>
      </c>
      <c r="I7" s="197">
        <v>32</v>
      </c>
      <c r="J7" s="197">
        <v>71</v>
      </c>
      <c r="K7" s="20"/>
      <c r="L7" s="20"/>
      <c r="M7" s="20"/>
    </row>
    <row r="8" spans="1:13" ht="16.5" customHeight="1" thickBot="1">
      <c r="A8" s="198" t="s">
        <v>14</v>
      </c>
      <c r="B8" s="189">
        <v>1010</v>
      </c>
      <c r="C8" s="199">
        <v>1</v>
      </c>
      <c r="D8" s="197">
        <v>282</v>
      </c>
      <c r="E8" s="199">
        <v>99</v>
      </c>
      <c r="F8" s="199">
        <v>124</v>
      </c>
      <c r="G8" s="199">
        <v>13</v>
      </c>
      <c r="H8" s="199">
        <v>16</v>
      </c>
      <c r="I8" s="199">
        <v>17</v>
      </c>
      <c r="J8" s="199">
        <v>13</v>
      </c>
      <c r="K8" s="20"/>
      <c r="L8" s="20"/>
      <c r="M8" s="20"/>
    </row>
    <row r="9" spans="1:12" ht="15.75" thickBot="1">
      <c r="A9" s="190" t="s">
        <v>15</v>
      </c>
      <c r="B9" s="200">
        <v>1020</v>
      </c>
      <c r="C9" s="199">
        <v>11</v>
      </c>
      <c r="D9" s="197">
        <v>435</v>
      </c>
      <c r="E9" s="199">
        <v>75</v>
      </c>
      <c r="F9" s="199">
        <v>185</v>
      </c>
      <c r="G9" s="199">
        <v>20</v>
      </c>
      <c r="H9" s="199">
        <v>82</v>
      </c>
      <c r="I9" s="199">
        <v>15</v>
      </c>
      <c r="J9" s="199">
        <v>58</v>
      </c>
      <c r="K9" s="20"/>
      <c r="L9" s="20"/>
    </row>
    <row r="10" spans="1:12" ht="31.5" customHeight="1" thickBot="1">
      <c r="A10" s="190" t="s">
        <v>16</v>
      </c>
      <c r="B10" s="200">
        <v>1030</v>
      </c>
      <c r="C10" s="199"/>
      <c r="D10" s="197">
        <v>0</v>
      </c>
      <c r="E10" s="199"/>
      <c r="F10" s="199"/>
      <c r="G10" s="199"/>
      <c r="H10" s="199"/>
      <c r="I10" s="199"/>
      <c r="J10" s="199"/>
      <c r="K10" s="20"/>
      <c r="L10" s="20"/>
    </row>
    <row r="11" spans="1:12" ht="16.5" thickBot="1">
      <c r="A11" s="32" t="s">
        <v>142</v>
      </c>
      <c r="B11" s="203">
        <v>1100</v>
      </c>
      <c r="C11" s="197">
        <v>0</v>
      </c>
      <c r="D11" s="197">
        <v>0</v>
      </c>
      <c r="E11" s="197">
        <v>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20"/>
      <c r="L11" s="20"/>
    </row>
    <row r="12" spans="1:12" ht="16.5" thickBot="1">
      <c r="A12" s="46" t="s">
        <v>143</v>
      </c>
      <c r="B12" s="200">
        <v>1110</v>
      </c>
      <c r="C12" s="199"/>
      <c r="D12" s="204"/>
      <c r="E12" s="199"/>
      <c r="F12" s="199"/>
      <c r="G12" s="199"/>
      <c r="H12" s="199"/>
      <c r="I12" s="199"/>
      <c r="J12" s="199"/>
      <c r="K12" s="20"/>
      <c r="L12" s="20"/>
    </row>
    <row r="13" spans="1:12" ht="16.5" thickBot="1">
      <c r="A13" s="46" t="s">
        <v>17</v>
      </c>
      <c r="B13" s="200">
        <v>1120</v>
      </c>
      <c r="C13" s="199"/>
      <c r="D13" s="204"/>
      <c r="E13" s="199"/>
      <c r="F13" s="199"/>
      <c r="G13" s="199"/>
      <c r="H13" s="199"/>
      <c r="I13" s="199"/>
      <c r="J13" s="199"/>
      <c r="K13" s="20"/>
      <c r="L13" s="20"/>
    </row>
    <row r="14" spans="1:12" ht="16.5" thickBot="1">
      <c r="A14" s="46" t="s">
        <v>144</v>
      </c>
      <c r="B14" s="200">
        <v>1130</v>
      </c>
      <c r="C14" s="199"/>
      <c r="D14" s="204"/>
      <c r="E14" s="199"/>
      <c r="F14" s="199"/>
      <c r="G14" s="199"/>
      <c r="H14" s="199"/>
      <c r="I14" s="199"/>
      <c r="J14" s="199"/>
      <c r="K14" s="20"/>
      <c r="L14" s="20"/>
    </row>
    <row r="15" spans="1:10" ht="16.5" thickBot="1">
      <c r="A15" s="50" t="s">
        <v>19</v>
      </c>
      <c r="B15" s="205">
        <v>1140</v>
      </c>
      <c r="C15" s="199"/>
      <c r="D15" s="204"/>
      <c r="E15" s="199"/>
      <c r="F15" s="199"/>
      <c r="G15" s="199"/>
      <c r="H15" s="199"/>
      <c r="I15" s="199"/>
      <c r="J15" s="199"/>
    </row>
    <row r="16" spans="1:10" ht="16.5" thickBot="1">
      <c r="A16" s="52" t="s">
        <v>145</v>
      </c>
      <c r="B16" s="206">
        <v>1150</v>
      </c>
      <c r="C16" s="199"/>
      <c r="D16" s="199"/>
      <c r="E16" s="199"/>
      <c r="F16" s="199"/>
      <c r="G16" s="199"/>
      <c r="H16" s="199"/>
      <c r="I16" s="199"/>
      <c r="J16" s="199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14</v>
      </c>
      <c r="D7" s="41">
        <v>2101</v>
      </c>
      <c r="E7" s="41">
        <v>315</v>
      </c>
      <c r="F7" s="41">
        <v>559</v>
      </c>
      <c r="G7" s="41">
        <v>233</v>
      </c>
      <c r="H7" s="41">
        <v>484</v>
      </c>
      <c r="I7" s="41">
        <v>180</v>
      </c>
      <c r="J7" s="41">
        <v>320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6</v>
      </c>
      <c r="D8" s="41">
        <v>1936</v>
      </c>
      <c r="E8" s="42">
        <v>310</v>
      </c>
      <c r="F8" s="42">
        <v>554</v>
      </c>
      <c r="G8" s="42">
        <v>223</v>
      </c>
      <c r="H8" s="42">
        <v>402</v>
      </c>
      <c r="I8" s="42">
        <v>180</v>
      </c>
      <c r="J8" s="42">
        <v>267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8</v>
      </c>
      <c r="D9" s="41">
        <v>165</v>
      </c>
      <c r="E9" s="42">
        <v>5</v>
      </c>
      <c r="F9" s="42">
        <v>5</v>
      </c>
      <c r="G9" s="42">
        <v>10</v>
      </c>
      <c r="H9" s="42">
        <v>82</v>
      </c>
      <c r="I9" s="42">
        <v>10</v>
      </c>
      <c r="J9" s="42">
        <v>53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/>
      <c r="D11" s="41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120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2</v>
      </c>
      <c r="E7" s="41">
        <v>0</v>
      </c>
      <c r="F7" s="41">
        <v>0</v>
      </c>
      <c r="G7" s="41">
        <v>0</v>
      </c>
      <c r="H7" s="41">
        <v>0</v>
      </c>
      <c r="I7" s="41">
        <v>1</v>
      </c>
      <c r="J7" s="41">
        <v>1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2</v>
      </c>
      <c r="E8" s="42"/>
      <c r="F8" s="42"/>
      <c r="G8" s="42"/>
      <c r="H8" s="42"/>
      <c r="I8" s="42">
        <v>1</v>
      </c>
      <c r="J8" s="42">
        <v>1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/>
      <c r="D9" s="41">
        <v>0</v>
      </c>
      <c r="E9" s="42"/>
      <c r="F9" s="42"/>
      <c r="G9" s="42"/>
      <c r="H9" s="42"/>
      <c r="I9" s="42"/>
      <c r="J9" s="42"/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78</v>
      </c>
      <c r="D1" s="2"/>
    </row>
    <row r="2" spans="1:13" ht="16.5" thickBot="1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20"/>
      <c r="L2" s="20"/>
      <c r="M2" s="20"/>
    </row>
    <row r="3" spans="1:13" ht="17.25" thickBot="1" thickTop="1">
      <c r="A3" s="325" t="s">
        <v>1</v>
      </c>
      <c r="B3" s="328" t="s">
        <v>2</v>
      </c>
      <c r="C3" s="328" t="s">
        <v>3</v>
      </c>
      <c r="D3" s="328" t="s">
        <v>4</v>
      </c>
      <c r="E3" s="319" t="s">
        <v>5</v>
      </c>
      <c r="F3" s="320"/>
      <c r="G3" s="320"/>
      <c r="H3" s="320"/>
      <c r="I3" s="320"/>
      <c r="J3" s="321"/>
      <c r="K3" s="20"/>
      <c r="L3" s="20"/>
      <c r="M3" s="20"/>
    </row>
    <row r="4" spans="1:13" ht="16.5" thickBot="1">
      <c r="A4" s="326"/>
      <c r="B4" s="329"/>
      <c r="C4" s="329"/>
      <c r="D4" s="329"/>
      <c r="E4" s="322" t="s">
        <v>6</v>
      </c>
      <c r="F4" s="323"/>
      <c r="G4" s="322" t="s">
        <v>7</v>
      </c>
      <c r="H4" s="323"/>
      <c r="I4" s="322" t="s">
        <v>8</v>
      </c>
      <c r="J4" s="324"/>
      <c r="K4" s="20"/>
      <c r="L4" s="20"/>
      <c r="M4" s="20"/>
    </row>
    <row r="5" spans="1:13" ht="16.5" customHeight="1" thickBot="1">
      <c r="A5" s="327"/>
      <c r="B5" s="330"/>
      <c r="C5" s="330"/>
      <c r="D5" s="330"/>
      <c r="E5" s="88" t="s">
        <v>9</v>
      </c>
      <c r="F5" s="88" t="s">
        <v>10</v>
      </c>
      <c r="G5" s="88" t="s">
        <v>9</v>
      </c>
      <c r="H5" s="88" t="s">
        <v>10</v>
      </c>
      <c r="I5" s="88" t="s">
        <v>9</v>
      </c>
      <c r="J5" s="89" t="s">
        <v>10</v>
      </c>
      <c r="K5" s="20"/>
      <c r="L5" s="20"/>
      <c r="M5" s="20"/>
    </row>
    <row r="6" spans="1:13" ht="16.5" thickBot="1">
      <c r="A6" s="90" t="s">
        <v>11</v>
      </c>
      <c r="B6" s="91" t="s">
        <v>12</v>
      </c>
      <c r="C6" s="88">
        <v>1</v>
      </c>
      <c r="D6" s="88">
        <v>2</v>
      </c>
      <c r="E6" s="88">
        <v>3</v>
      </c>
      <c r="F6" s="88">
        <v>4</v>
      </c>
      <c r="G6" s="88">
        <v>5</v>
      </c>
      <c r="H6" s="88">
        <v>6</v>
      </c>
      <c r="I6" s="88">
        <v>7</v>
      </c>
      <c r="J6" s="89">
        <v>8</v>
      </c>
      <c r="K6" s="20"/>
      <c r="L6" s="20"/>
      <c r="M6" s="20"/>
    </row>
    <row r="7" spans="1:13" ht="17.25" thickBot="1" thickTop="1">
      <c r="A7" s="92" t="s">
        <v>13</v>
      </c>
      <c r="B7" s="93">
        <v>1000</v>
      </c>
      <c r="C7" s="94">
        <v>1</v>
      </c>
      <c r="D7" s="94">
        <v>105</v>
      </c>
      <c r="E7" s="94">
        <v>28</v>
      </c>
      <c r="F7" s="94">
        <v>21</v>
      </c>
      <c r="G7" s="94">
        <v>5</v>
      </c>
      <c r="H7" s="94">
        <v>23</v>
      </c>
      <c r="I7" s="94">
        <v>7</v>
      </c>
      <c r="J7" s="94">
        <v>21</v>
      </c>
      <c r="K7" s="20"/>
      <c r="L7" s="20"/>
      <c r="M7" s="20"/>
    </row>
    <row r="8" spans="1:13" ht="17.25" customHeight="1" thickBot="1">
      <c r="A8" s="83" t="s">
        <v>14</v>
      </c>
      <c r="B8" s="87">
        <v>1010</v>
      </c>
      <c r="C8" s="95">
        <v>0</v>
      </c>
      <c r="D8" s="94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20"/>
      <c r="L8" s="20"/>
      <c r="M8" s="20"/>
    </row>
    <row r="9" spans="1:12" ht="16.5" thickBot="1">
      <c r="A9" s="84" t="s">
        <v>15</v>
      </c>
      <c r="B9" s="96">
        <v>1020</v>
      </c>
      <c r="C9" s="95">
        <v>1</v>
      </c>
      <c r="D9" s="94">
        <v>105</v>
      </c>
      <c r="E9" s="95">
        <v>28</v>
      </c>
      <c r="F9" s="95">
        <v>21</v>
      </c>
      <c r="G9" s="95">
        <v>5</v>
      </c>
      <c r="H9" s="95">
        <v>23</v>
      </c>
      <c r="I9" s="95">
        <v>7</v>
      </c>
      <c r="J9" s="95">
        <v>21</v>
      </c>
      <c r="K9" s="20"/>
      <c r="L9" s="20"/>
    </row>
    <row r="10" spans="1:12" ht="32.25" customHeight="1" thickBot="1">
      <c r="A10" s="84" t="s">
        <v>16</v>
      </c>
      <c r="B10" s="96">
        <v>1030</v>
      </c>
      <c r="C10" s="95">
        <v>0</v>
      </c>
      <c r="D10" s="94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20"/>
      <c r="L10" s="20"/>
    </row>
    <row r="11" spans="1:12" ht="16.5" thickBot="1">
      <c r="A11" s="32" t="s">
        <v>142</v>
      </c>
      <c r="B11" s="97">
        <v>1100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20"/>
      <c r="L11" s="20"/>
    </row>
    <row r="12" spans="1:12" ht="16.5" thickBot="1">
      <c r="A12" s="46" t="s">
        <v>143</v>
      </c>
      <c r="B12" s="96">
        <v>1110</v>
      </c>
      <c r="C12" s="95"/>
      <c r="D12" s="98"/>
      <c r="E12" s="95"/>
      <c r="F12" s="95"/>
      <c r="G12" s="95"/>
      <c r="H12" s="95"/>
      <c r="I12" s="95"/>
      <c r="J12" s="95"/>
      <c r="K12" s="20"/>
      <c r="L12" s="20"/>
    </row>
    <row r="13" spans="1:12" ht="16.5" thickBot="1">
      <c r="A13" s="46" t="s">
        <v>17</v>
      </c>
      <c r="B13" s="96">
        <v>1120</v>
      </c>
      <c r="C13" s="95"/>
      <c r="D13" s="98"/>
      <c r="E13" s="95"/>
      <c r="F13" s="95"/>
      <c r="G13" s="95"/>
      <c r="H13" s="95"/>
      <c r="I13" s="95"/>
      <c r="J13" s="95"/>
      <c r="K13" s="20"/>
      <c r="L13" s="20"/>
    </row>
    <row r="14" spans="1:12" ht="16.5" thickBot="1">
      <c r="A14" s="46" t="s">
        <v>144</v>
      </c>
      <c r="B14" s="96">
        <v>1130</v>
      </c>
      <c r="C14" s="95"/>
      <c r="D14" s="98"/>
      <c r="E14" s="95"/>
      <c r="F14" s="95"/>
      <c r="G14" s="95"/>
      <c r="H14" s="95"/>
      <c r="I14" s="95"/>
      <c r="J14" s="95"/>
      <c r="K14" s="20"/>
      <c r="L14" s="20"/>
    </row>
    <row r="15" spans="1:10" ht="16.5" thickBot="1">
      <c r="A15" s="50" t="s">
        <v>19</v>
      </c>
      <c r="B15" s="99">
        <v>1140</v>
      </c>
      <c r="C15" s="95"/>
      <c r="D15" s="98"/>
      <c r="E15" s="95"/>
      <c r="F15" s="95"/>
      <c r="G15" s="95"/>
      <c r="H15" s="95"/>
      <c r="I15" s="95"/>
      <c r="J15" s="95"/>
    </row>
    <row r="16" spans="1:10" ht="16.5" thickBot="1">
      <c r="A16" s="52" t="s">
        <v>145</v>
      </c>
      <c r="B16" s="100">
        <v>1150</v>
      </c>
      <c r="C16" s="95"/>
      <c r="D16" s="95"/>
      <c r="E16" s="95"/>
      <c r="F16" s="95"/>
      <c r="G16" s="95"/>
      <c r="H16" s="95"/>
      <c r="I16" s="95"/>
      <c r="J16" s="95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5</v>
      </c>
      <c r="D7" s="41">
        <v>185</v>
      </c>
      <c r="E7" s="41">
        <v>29</v>
      </c>
      <c r="F7" s="41">
        <v>56</v>
      </c>
      <c r="G7" s="41">
        <v>22</v>
      </c>
      <c r="H7" s="41">
        <v>36</v>
      </c>
      <c r="I7" s="41">
        <v>18</v>
      </c>
      <c r="J7" s="41">
        <v>24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3</v>
      </c>
      <c r="D8" s="41">
        <v>131</v>
      </c>
      <c r="E8" s="42">
        <v>22</v>
      </c>
      <c r="F8" s="42">
        <v>45</v>
      </c>
      <c r="G8" s="42">
        <v>12</v>
      </c>
      <c r="H8" s="42">
        <v>26</v>
      </c>
      <c r="I8" s="42">
        <v>14</v>
      </c>
      <c r="J8" s="42">
        <v>12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</v>
      </c>
      <c r="D9" s="41">
        <v>54</v>
      </c>
      <c r="E9" s="42">
        <v>7</v>
      </c>
      <c r="F9" s="42">
        <v>11</v>
      </c>
      <c r="G9" s="42">
        <v>10</v>
      </c>
      <c r="H9" s="42">
        <v>10</v>
      </c>
      <c r="I9" s="42">
        <v>4</v>
      </c>
      <c r="J9" s="42">
        <v>12</v>
      </c>
      <c r="K9" s="20"/>
      <c r="L9" s="20"/>
    </row>
    <row r="10" spans="1:12" ht="31.5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/>
      <c r="D11" s="94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132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4.2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11</v>
      </c>
      <c r="D7" s="41"/>
      <c r="E7" s="41"/>
      <c r="F7" s="41"/>
      <c r="G7" s="41"/>
      <c r="H7" s="41"/>
      <c r="I7" s="41"/>
      <c r="J7" s="41"/>
      <c r="K7" s="20"/>
      <c r="L7" s="20"/>
      <c r="M7" s="20"/>
    </row>
    <row r="8" spans="1:13" ht="18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11</v>
      </c>
      <c r="D9" s="41">
        <v>260</v>
      </c>
      <c r="E9" s="42">
        <v>30</v>
      </c>
      <c r="F9" s="42">
        <v>77</v>
      </c>
      <c r="G9" s="42">
        <v>25</v>
      </c>
      <c r="H9" s="42">
        <v>71</v>
      </c>
      <c r="I9" s="42">
        <v>15</v>
      </c>
      <c r="J9" s="42">
        <v>42</v>
      </c>
      <c r="K9" s="20"/>
      <c r="L9" s="20"/>
    </row>
    <row r="10" spans="1:12" ht="32.25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/>
      <c r="D11" s="41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80</v>
      </c>
      <c r="D1" s="2"/>
    </row>
    <row r="2" spans="1:13" ht="16.5" thickBot="1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32.25" thickBot="1">
      <c r="A5" s="304"/>
      <c r="B5" s="304"/>
      <c r="C5" s="304"/>
      <c r="D5" s="304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4">
        <v>1</v>
      </c>
      <c r="D7" s="144">
        <v>349</v>
      </c>
      <c r="E7" s="144">
        <v>122</v>
      </c>
      <c r="F7" s="144">
        <v>227</v>
      </c>
      <c r="G7" s="144"/>
      <c r="H7" s="144"/>
      <c r="I7" s="144"/>
      <c r="J7" s="144"/>
      <c r="K7" s="20"/>
      <c r="L7" s="20"/>
      <c r="M7" s="20"/>
    </row>
    <row r="8" spans="1:13" ht="32.25" thickBot="1">
      <c r="A8" s="51" t="s">
        <v>14</v>
      </c>
      <c r="B8" s="101">
        <v>1010</v>
      </c>
      <c r="C8" s="101">
        <v>1</v>
      </c>
      <c r="D8" s="144">
        <v>349</v>
      </c>
      <c r="E8" s="101">
        <v>122</v>
      </c>
      <c r="F8" s="101">
        <v>227</v>
      </c>
      <c r="G8" s="101"/>
      <c r="H8" s="101"/>
      <c r="I8" s="101"/>
      <c r="J8" s="101"/>
      <c r="K8" s="20"/>
      <c r="L8" s="20"/>
      <c r="M8" s="20"/>
    </row>
    <row r="9" spans="1:12" ht="16.5" thickBot="1">
      <c r="A9" s="101" t="s">
        <v>15</v>
      </c>
      <c r="B9" s="101">
        <v>1020</v>
      </c>
      <c r="C9" s="101"/>
      <c r="D9" s="144"/>
      <c r="E9" s="101"/>
      <c r="F9" s="101"/>
      <c r="G9" s="101"/>
      <c r="H9" s="101"/>
      <c r="I9" s="101"/>
      <c r="J9" s="101"/>
      <c r="K9" s="20"/>
      <c r="L9" s="20"/>
    </row>
    <row r="10" spans="1:12" ht="16.5" thickBot="1">
      <c r="A10" s="101" t="s">
        <v>16</v>
      </c>
      <c r="B10" s="101">
        <v>1030</v>
      </c>
      <c r="C10" s="101"/>
      <c r="D10" s="144"/>
      <c r="E10" s="101"/>
      <c r="F10" s="101"/>
      <c r="G10" s="101"/>
      <c r="H10" s="101"/>
      <c r="I10" s="101"/>
      <c r="J10" s="101"/>
      <c r="K10" s="20"/>
      <c r="L10" s="20"/>
    </row>
    <row r="11" spans="1:12" ht="16.5" thickBot="1">
      <c r="A11" s="32" t="s">
        <v>142</v>
      </c>
      <c r="B11" s="101">
        <v>1100</v>
      </c>
      <c r="C11" s="144"/>
      <c r="D11" s="94"/>
      <c r="E11" s="144"/>
      <c r="F11" s="144"/>
      <c r="G11" s="144"/>
      <c r="H11" s="144"/>
      <c r="I11" s="144"/>
      <c r="J11" s="144"/>
      <c r="K11" s="20"/>
      <c r="L11" s="20"/>
    </row>
    <row r="12" spans="1:12" ht="16.5" thickBot="1">
      <c r="A12" s="46" t="s">
        <v>143</v>
      </c>
      <c r="B12" s="101">
        <v>1110</v>
      </c>
      <c r="C12" s="101"/>
      <c r="D12" s="101"/>
      <c r="E12" s="101"/>
      <c r="F12" s="101"/>
      <c r="G12" s="101"/>
      <c r="H12" s="101"/>
      <c r="I12" s="101"/>
      <c r="J12" s="101"/>
      <c r="K12" s="20"/>
      <c r="L12" s="20"/>
    </row>
    <row r="13" spans="1:12" ht="16.5" thickBot="1">
      <c r="A13" s="46" t="s">
        <v>17</v>
      </c>
      <c r="B13" s="101">
        <v>1120</v>
      </c>
      <c r="C13" s="101"/>
      <c r="D13" s="101"/>
      <c r="E13" s="101"/>
      <c r="F13" s="101"/>
      <c r="G13" s="101"/>
      <c r="H13" s="101"/>
      <c r="I13" s="101"/>
      <c r="J13" s="101"/>
      <c r="K13" s="20"/>
      <c r="L13" s="20"/>
    </row>
    <row r="14" spans="1:12" ht="16.5" thickBot="1">
      <c r="A14" s="46" t="s">
        <v>144</v>
      </c>
      <c r="B14" s="101">
        <v>1130</v>
      </c>
      <c r="C14" s="101"/>
      <c r="D14" s="101"/>
      <c r="E14" s="101"/>
      <c r="F14" s="101"/>
      <c r="G14" s="101"/>
      <c r="H14" s="101"/>
      <c r="I14" s="101"/>
      <c r="J14" s="101"/>
      <c r="K14" s="20"/>
      <c r="L14" s="20"/>
    </row>
    <row r="15" spans="1:10" ht="16.5" thickBot="1">
      <c r="A15" s="50" t="s">
        <v>19</v>
      </c>
      <c r="B15" s="101">
        <v>1140</v>
      </c>
      <c r="C15" s="101"/>
      <c r="D15" s="101"/>
      <c r="E15" s="101"/>
      <c r="F15" s="101"/>
      <c r="G15" s="101"/>
      <c r="H15" s="101"/>
      <c r="I15" s="101"/>
      <c r="J15" s="101"/>
    </row>
    <row r="16" spans="1:10" ht="16.5" thickBot="1">
      <c r="A16" s="52" t="s">
        <v>145</v>
      </c>
      <c r="B16" s="101">
        <v>1150</v>
      </c>
      <c r="C16" s="101"/>
      <c r="D16" s="101"/>
      <c r="E16" s="101"/>
      <c r="F16" s="101"/>
      <c r="G16" s="101"/>
      <c r="H16" s="101"/>
      <c r="I16" s="101"/>
      <c r="J16" s="101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334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0"/>
    </row>
    <row r="3" spans="1:13" ht="16.5" thickBot="1">
      <c r="A3" s="318" t="s">
        <v>1</v>
      </c>
      <c r="B3" s="318" t="s">
        <v>2</v>
      </c>
      <c r="C3" s="318" t="s">
        <v>3</v>
      </c>
      <c r="D3" s="318" t="s">
        <v>4</v>
      </c>
      <c r="E3" s="318" t="s">
        <v>5</v>
      </c>
      <c r="F3" s="318"/>
      <c r="G3" s="318"/>
      <c r="H3" s="318"/>
      <c r="I3" s="318"/>
      <c r="J3" s="318"/>
      <c r="K3" s="20"/>
      <c r="L3" s="20"/>
      <c r="M3" s="20"/>
    </row>
    <row r="4" spans="1:13" ht="16.5" thickBot="1">
      <c r="A4" s="318"/>
      <c r="B4" s="318"/>
      <c r="C4" s="318"/>
      <c r="D4" s="318"/>
      <c r="E4" s="318" t="s">
        <v>6</v>
      </c>
      <c r="F4" s="318"/>
      <c r="G4" s="318" t="s">
        <v>7</v>
      </c>
      <c r="H4" s="318"/>
      <c r="I4" s="318" t="s">
        <v>8</v>
      </c>
      <c r="J4" s="318"/>
      <c r="K4" s="20"/>
      <c r="L4" s="20"/>
      <c r="M4" s="20"/>
    </row>
    <row r="5" spans="1:13" ht="32.25" thickBot="1">
      <c r="A5" s="318"/>
      <c r="B5" s="318"/>
      <c r="C5" s="318"/>
      <c r="D5" s="318"/>
      <c r="E5" s="207" t="s">
        <v>9</v>
      </c>
      <c r="F5" s="207" t="s">
        <v>10</v>
      </c>
      <c r="G5" s="207" t="s">
        <v>9</v>
      </c>
      <c r="H5" s="207" t="s">
        <v>10</v>
      </c>
      <c r="I5" s="207" t="s">
        <v>9</v>
      </c>
      <c r="J5" s="207" t="s">
        <v>10</v>
      </c>
      <c r="K5" s="20"/>
      <c r="L5" s="20"/>
      <c r="M5" s="20"/>
    </row>
    <row r="6" spans="1:13" ht="16.5" thickBot="1">
      <c r="A6" s="207" t="s">
        <v>11</v>
      </c>
      <c r="B6" s="207" t="s">
        <v>12</v>
      </c>
      <c r="C6" s="207">
        <v>1</v>
      </c>
      <c r="D6" s="207">
        <v>2</v>
      </c>
      <c r="E6" s="207">
        <v>3</v>
      </c>
      <c r="F6" s="207">
        <v>4</v>
      </c>
      <c r="G6" s="207">
        <v>5</v>
      </c>
      <c r="H6" s="207">
        <v>6</v>
      </c>
      <c r="I6" s="207">
        <v>7</v>
      </c>
      <c r="J6" s="207">
        <v>8</v>
      </c>
      <c r="K6" s="20"/>
      <c r="L6" s="20"/>
      <c r="M6" s="20"/>
    </row>
    <row r="7" spans="1:13" ht="16.5" thickBot="1">
      <c r="A7" s="213" t="s">
        <v>13</v>
      </c>
      <c r="B7" s="214">
        <v>1000</v>
      </c>
      <c r="C7" s="215">
        <v>6</v>
      </c>
      <c r="D7" s="215"/>
      <c r="E7" s="215"/>
      <c r="F7" s="215"/>
      <c r="G7" s="215"/>
      <c r="H7" s="215"/>
      <c r="I7" s="215"/>
      <c r="J7" s="215"/>
      <c r="K7" s="20"/>
      <c r="L7" s="20"/>
      <c r="M7" s="20"/>
    </row>
    <row r="8" spans="1:13" ht="32.25" thickBot="1">
      <c r="A8" s="12" t="s">
        <v>14</v>
      </c>
      <c r="B8" s="216">
        <v>1010</v>
      </c>
      <c r="C8" s="217">
        <v>1</v>
      </c>
      <c r="D8" s="215">
        <v>161</v>
      </c>
      <c r="E8" s="217">
        <v>28</v>
      </c>
      <c r="F8" s="217">
        <v>54</v>
      </c>
      <c r="G8" s="217">
        <v>12</v>
      </c>
      <c r="H8" s="217">
        <v>32</v>
      </c>
      <c r="I8" s="217">
        <v>21</v>
      </c>
      <c r="J8" s="217">
        <v>14</v>
      </c>
      <c r="K8" s="20"/>
      <c r="L8" s="20"/>
      <c r="M8" s="20"/>
    </row>
    <row r="9" spans="1:12" ht="16.5" thickBot="1">
      <c r="A9" s="217" t="s">
        <v>15</v>
      </c>
      <c r="B9" s="217">
        <v>1020</v>
      </c>
      <c r="C9" s="217">
        <v>5</v>
      </c>
      <c r="D9" s="215">
        <v>164</v>
      </c>
      <c r="E9" s="217">
        <v>14</v>
      </c>
      <c r="F9" s="217">
        <v>69</v>
      </c>
      <c r="G9" s="217">
        <v>12</v>
      </c>
      <c r="H9" s="217">
        <v>32</v>
      </c>
      <c r="I9" s="217">
        <v>11</v>
      </c>
      <c r="J9" s="217">
        <v>26</v>
      </c>
      <c r="K9" s="20"/>
      <c r="L9" s="20"/>
    </row>
    <row r="10" spans="1:12" ht="16.5" thickBot="1">
      <c r="A10" s="217" t="s">
        <v>16</v>
      </c>
      <c r="B10" s="217">
        <v>1030</v>
      </c>
      <c r="C10" s="217"/>
      <c r="D10" s="215"/>
      <c r="E10" s="217"/>
      <c r="F10" s="217"/>
      <c r="G10" s="217"/>
      <c r="H10" s="217"/>
      <c r="I10" s="217"/>
      <c r="J10" s="217"/>
      <c r="K10" s="20"/>
      <c r="L10" s="20"/>
    </row>
    <row r="11" spans="1:12" ht="16.5" thickBot="1">
      <c r="A11" s="32" t="s">
        <v>142</v>
      </c>
      <c r="B11" s="217">
        <v>1100</v>
      </c>
      <c r="C11" s="215">
        <v>0</v>
      </c>
      <c r="D11" s="215">
        <v>0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0"/>
      <c r="L11" s="20"/>
    </row>
    <row r="12" spans="1:12" ht="16.5" thickBot="1">
      <c r="A12" s="46" t="s">
        <v>143</v>
      </c>
      <c r="B12" s="217">
        <v>1110</v>
      </c>
      <c r="C12" s="217"/>
      <c r="D12" s="217"/>
      <c r="E12" s="217"/>
      <c r="F12" s="217"/>
      <c r="G12" s="217"/>
      <c r="H12" s="217"/>
      <c r="I12" s="217"/>
      <c r="J12" s="217"/>
      <c r="K12" s="20"/>
      <c r="L12" s="20"/>
    </row>
    <row r="13" spans="1:12" ht="16.5" thickBot="1">
      <c r="A13" s="46" t="s">
        <v>17</v>
      </c>
      <c r="B13" s="217">
        <v>1120</v>
      </c>
      <c r="C13" s="217"/>
      <c r="D13" s="217"/>
      <c r="E13" s="217"/>
      <c r="F13" s="217"/>
      <c r="G13" s="217"/>
      <c r="H13" s="217"/>
      <c r="I13" s="217"/>
      <c r="J13" s="217"/>
      <c r="K13" s="20"/>
      <c r="L13" s="20"/>
    </row>
    <row r="14" spans="1:12" ht="16.5" thickBot="1">
      <c r="A14" s="46" t="s">
        <v>144</v>
      </c>
      <c r="B14" s="217">
        <v>1130</v>
      </c>
      <c r="C14" s="217"/>
      <c r="D14" s="217"/>
      <c r="E14" s="217"/>
      <c r="F14" s="217"/>
      <c r="G14" s="217"/>
      <c r="H14" s="217"/>
      <c r="I14" s="217"/>
      <c r="J14" s="217"/>
      <c r="K14" s="20"/>
      <c r="L14" s="20"/>
    </row>
    <row r="15" spans="1:10" ht="16.5" thickBot="1">
      <c r="A15" s="50" t="s">
        <v>19</v>
      </c>
      <c r="B15" s="217">
        <v>1140</v>
      </c>
      <c r="C15" s="217"/>
      <c r="D15" s="217"/>
      <c r="E15" s="217"/>
      <c r="F15" s="217"/>
      <c r="G15" s="217"/>
      <c r="H15" s="217"/>
      <c r="I15" s="217"/>
      <c r="J15" s="217"/>
    </row>
    <row r="16" spans="1:10" ht="16.5" thickBot="1">
      <c r="A16" s="52" t="s">
        <v>145</v>
      </c>
      <c r="B16" s="217">
        <v>1150</v>
      </c>
      <c r="C16" s="217"/>
      <c r="D16" s="217"/>
      <c r="E16" s="217"/>
      <c r="F16" s="217"/>
      <c r="G16" s="217"/>
      <c r="H16" s="217"/>
      <c r="I16" s="217"/>
      <c r="J16" s="217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82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>
        <v>1</v>
      </c>
      <c r="D7" s="102">
        <v>1</v>
      </c>
      <c r="E7" s="102">
        <v>0</v>
      </c>
      <c r="F7" s="102">
        <v>0</v>
      </c>
      <c r="G7" s="102">
        <v>0</v>
      </c>
      <c r="H7" s="102">
        <v>0</v>
      </c>
      <c r="I7" s="102">
        <v>1</v>
      </c>
      <c r="J7" s="102">
        <v>0</v>
      </c>
      <c r="K7" s="20"/>
      <c r="L7" s="20"/>
      <c r="M7" s="20"/>
    </row>
    <row r="8" spans="1:13" ht="16.5" thickBot="1">
      <c r="A8" s="75" t="s">
        <v>14</v>
      </c>
      <c r="B8" s="75">
        <v>1010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20"/>
      <c r="L8" s="20"/>
      <c r="M8" s="20"/>
    </row>
    <row r="9" spans="1:12" ht="16.5" thickBot="1">
      <c r="A9" s="75" t="s">
        <v>15</v>
      </c>
      <c r="B9" s="75">
        <v>1020</v>
      </c>
      <c r="C9" s="75"/>
      <c r="D9" s="75"/>
      <c r="E9" s="75"/>
      <c r="F9" s="75"/>
      <c r="G9" s="75"/>
      <c r="H9" s="75"/>
      <c r="I9" s="75"/>
      <c r="J9" s="75"/>
      <c r="K9" s="20"/>
      <c r="L9" s="20"/>
    </row>
    <row r="10" spans="1:12" ht="16.5" thickBot="1">
      <c r="A10" s="75" t="s">
        <v>16</v>
      </c>
      <c r="B10" s="75">
        <v>1030</v>
      </c>
      <c r="C10" s="75">
        <v>1</v>
      </c>
      <c r="D10" s="75">
        <v>1</v>
      </c>
      <c r="E10" s="75">
        <v>0</v>
      </c>
      <c r="F10" s="75">
        <v>0</v>
      </c>
      <c r="G10" s="75">
        <v>0</v>
      </c>
      <c r="H10" s="75">
        <v>0</v>
      </c>
      <c r="I10" s="75">
        <v>1</v>
      </c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20"/>
      <c r="L11" s="20"/>
    </row>
    <row r="12" spans="1:12" ht="16.5" thickBot="1">
      <c r="A12" s="46" t="s">
        <v>143</v>
      </c>
      <c r="B12" s="75">
        <v>1110</v>
      </c>
      <c r="C12" s="75"/>
      <c r="D12" s="75"/>
      <c r="E12" s="75"/>
      <c r="F12" s="75"/>
      <c r="G12" s="75"/>
      <c r="H12" s="75"/>
      <c r="I12" s="75"/>
      <c r="J12" s="75"/>
      <c r="K12" s="20"/>
      <c r="L12" s="20"/>
    </row>
    <row r="13" spans="1:12" ht="16.5" thickBot="1">
      <c r="A13" s="46" t="s">
        <v>17</v>
      </c>
      <c r="B13" s="75">
        <v>1120</v>
      </c>
      <c r="C13" s="75"/>
      <c r="D13" s="75"/>
      <c r="E13" s="75"/>
      <c r="F13" s="75"/>
      <c r="G13" s="75"/>
      <c r="H13" s="75"/>
      <c r="I13" s="75"/>
      <c r="J13" s="75"/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/>
      <c r="D16" s="75"/>
      <c r="E16" s="75"/>
      <c r="F16" s="75"/>
      <c r="G16" s="75"/>
      <c r="H16" s="75"/>
      <c r="I16" s="75"/>
      <c r="J16" s="7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83</v>
      </c>
      <c r="D1" s="2"/>
    </row>
    <row r="2" spans="1:13" ht="16.5" thickBot="1">
      <c r="A2" s="82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20"/>
      <c r="L2" s="20"/>
      <c r="M2" s="20"/>
    </row>
    <row r="3" spans="1:13" ht="16.5" thickBot="1">
      <c r="A3" s="318" t="s">
        <v>1</v>
      </c>
      <c r="B3" s="318" t="s">
        <v>2</v>
      </c>
      <c r="C3" s="318" t="s">
        <v>3</v>
      </c>
      <c r="D3" s="318" t="s">
        <v>4</v>
      </c>
      <c r="E3" s="318" t="s">
        <v>5</v>
      </c>
      <c r="F3" s="318"/>
      <c r="G3" s="318"/>
      <c r="H3" s="318"/>
      <c r="I3" s="318"/>
      <c r="J3" s="318"/>
      <c r="K3" s="20"/>
      <c r="L3" s="20"/>
      <c r="M3" s="20"/>
    </row>
    <row r="4" spans="1:13" ht="16.5" thickBot="1">
      <c r="A4" s="318"/>
      <c r="B4" s="318"/>
      <c r="C4" s="318"/>
      <c r="D4" s="318"/>
      <c r="E4" s="318" t="s">
        <v>6</v>
      </c>
      <c r="F4" s="318"/>
      <c r="G4" s="318" t="s">
        <v>7</v>
      </c>
      <c r="H4" s="318"/>
      <c r="I4" s="318" t="s">
        <v>8</v>
      </c>
      <c r="J4" s="318"/>
      <c r="K4" s="20"/>
      <c r="L4" s="20"/>
      <c r="M4" s="20"/>
    </row>
    <row r="5" spans="1:13" ht="16.5" thickBot="1">
      <c r="A5" s="318"/>
      <c r="B5" s="318"/>
      <c r="C5" s="318"/>
      <c r="D5" s="318"/>
      <c r="E5" s="81" t="s">
        <v>9</v>
      </c>
      <c r="F5" s="81" t="s">
        <v>10</v>
      </c>
      <c r="G5" s="81" t="s">
        <v>9</v>
      </c>
      <c r="H5" s="81" t="s">
        <v>10</v>
      </c>
      <c r="I5" s="81" t="s">
        <v>9</v>
      </c>
      <c r="J5" s="81" t="s">
        <v>10</v>
      </c>
      <c r="K5" s="20"/>
      <c r="L5" s="20"/>
      <c r="M5" s="20"/>
    </row>
    <row r="6" spans="1:13" ht="16.5" thickBot="1">
      <c r="A6" s="81" t="s">
        <v>11</v>
      </c>
      <c r="B6" s="81" t="s">
        <v>12</v>
      </c>
      <c r="C6" s="81">
        <v>1</v>
      </c>
      <c r="D6" s="81">
        <v>2</v>
      </c>
      <c r="E6" s="81">
        <v>3</v>
      </c>
      <c r="F6" s="81">
        <v>4</v>
      </c>
      <c r="G6" s="81">
        <v>5</v>
      </c>
      <c r="H6" s="81">
        <v>6</v>
      </c>
      <c r="I6" s="81">
        <v>7</v>
      </c>
      <c r="J6" s="81">
        <v>8</v>
      </c>
      <c r="K6" s="20"/>
      <c r="L6" s="20"/>
      <c r="M6" s="20"/>
    </row>
    <row r="7" spans="1:13" ht="16.5" thickBot="1">
      <c r="A7" s="82" t="s">
        <v>13</v>
      </c>
      <c r="B7" s="82">
        <v>1000</v>
      </c>
      <c r="C7" s="82"/>
      <c r="D7" s="82"/>
      <c r="E7" s="82"/>
      <c r="F7" s="82"/>
      <c r="G7" s="82"/>
      <c r="H7" s="82"/>
      <c r="I7" s="82"/>
      <c r="J7" s="82"/>
      <c r="K7" s="20"/>
      <c r="L7" s="20"/>
      <c r="M7" s="20"/>
    </row>
    <row r="8" spans="1:13" ht="16.5" thickBot="1">
      <c r="A8" s="81" t="s">
        <v>14</v>
      </c>
      <c r="B8" s="81">
        <v>1010</v>
      </c>
      <c r="C8" s="81"/>
      <c r="D8" s="81"/>
      <c r="E8" s="81"/>
      <c r="F8" s="81"/>
      <c r="G8" s="81"/>
      <c r="H8" s="81"/>
      <c r="I8" s="81"/>
      <c r="J8" s="81"/>
      <c r="K8" s="20"/>
      <c r="L8" s="20"/>
      <c r="M8" s="20"/>
    </row>
    <row r="9" spans="1:12" ht="16.5" thickBot="1">
      <c r="A9" s="81" t="s">
        <v>15</v>
      </c>
      <c r="B9" s="81">
        <v>1020</v>
      </c>
      <c r="C9" s="81"/>
      <c r="D9" s="81"/>
      <c r="E9" s="81"/>
      <c r="F9" s="81"/>
      <c r="G9" s="81"/>
      <c r="H9" s="81"/>
      <c r="I9" s="81"/>
      <c r="J9" s="81"/>
      <c r="K9" s="20"/>
      <c r="L9" s="20"/>
    </row>
    <row r="10" spans="1:12" ht="16.5" thickBot="1">
      <c r="A10" s="81" t="s">
        <v>16</v>
      </c>
      <c r="B10" s="81">
        <v>1030</v>
      </c>
      <c r="C10" s="81"/>
      <c r="D10" s="81"/>
      <c r="E10" s="81"/>
      <c r="F10" s="81"/>
      <c r="G10" s="81"/>
      <c r="H10" s="81"/>
      <c r="I10" s="81"/>
      <c r="J10" s="81"/>
      <c r="K10" s="20"/>
      <c r="L10" s="20"/>
    </row>
    <row r="11" spans="1:12" ht="16.5" thickBot="1">
      <c r="A11" s="32" t="s">
        <v>142</v>
      </c>
      <c r="B11" s="82">
        <v>1100</v>
      </c>
      <c r="C11" s="82"/>
      <c r="D11" s="82"/>
      <c r="E11" s="82"/>
      <c r="F11" s="82"/>
      <c r="G11" s="82"/>
      <c r="H11" s="82"/>
      <c r="I11" s="82"/>
      <c r="J11" s="82"/>
      <c r="K11" s="20"/>
      <c r="L11" s="20"/>
    </row>
    <row r="12" spans="1:12" ht="16.5" thickBot="1">
      <c r="A12" s="46" t="s">
        <v>143</v>
      </c>
      <c r="B12" s="81">
        <v>1110</v>
      </c>
      <c r="C12" s="81"/>
      <c r="D12" s="81"/>
      <c r="E12" s="81"/>
      <c r="F12" s="81"/>
      <c r="G12" s="81"/>
      <c r="H12" s="81"/>
      <c r="I12" s="81"/>
      <c r="J12" s="81"/>
      <c r="K12" s="20"/>
      <c r="L12" s="20"/>
    </row>
    <row r="13" spans="1:12" ht="16.5" thickBot="1">
      <c r="A13" s="46" t="s">
        <v>17</v>
      </c>
      <c r="B13" s="81">
        <v>1120</v>
      </c>
      <c r="C13" s="81"/>
      <c r="D13" s="81"/>
      <c r="E13" s="81"/>
      <c r="F13" s="81"/>
      <c r="G13" s="81"/>
      <c r="H13" s="81"/>
      <c r="I13" s="81"/>
      <c r="J13" s="81"/>
      <c r="K13" s="20"/>
      <c r="L13" s="20"/>
    </row>
    <row r="14" spans="1:12" ht="16.5" thickBot="1">
      <c r="A14" s="46" t="s">
        <v>144</v>
      </c>
      <c r="B14" s="81">
        <v>1130</v>
      </c>
      <c r="C14" s="81"/>
      <c r="D14" s="81"/>
      <c r="E14" s="81"/>
      <c r="F14" s="81"/>
      <c r="G14" s="81"/>
      <c r="H14" s="81"/>
      <c r="I14" s="81"/>
      <c r="J14" s="81"/>
      <c r="K14" s="20"/>
      <c r="L14" s="20"/>
    </row>
    <row r="15" spans="1:10" ht="16.5" thickBot="1">
      <c r="A15" s="50" t="s">
        <v>19</v>
      </c>
      <c r="B15" s="81">
        <v>1140</v>
      </c>
      <c r="C15" s="81"/>
      <c r="D15" s="81"/>
      <c r="E15" s="81"/>
      <c r="F15" s="81"/>
      <c r="G15" s="81"/>
      <c r="H15" s="81"/>
      <c r="I15" s="81"/>
      <c r="J15" s="81"/>
    </row>
    <row r="16" spans="1:10" ht="16.5" thickBot="1">
      <c r="A16" s="52" t="s">
        <v>145</v>
      </c>
      <c r="B16" s="81">
        <v>1150</v>
      </c>
      <c r="C16" s="81"/>
      <c r="D16" s="81"/>
      <c r="E16" s="81"/>
      <c r="F16" s="81"/>
      <c r="G16" s="81"/>
      <c r="H16" s="81"/>
      <c r="I16" s="81"/>
      <c r="J16" s="8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84</v>
      </c>
      <c r="D1" s="2"/>
    </row>
    <row r="2" spans="1:13" ht="15.75" thickBot="1">
      <c r="A2" s="145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5.75" thickBot="1">
      <c r="A5" s="304"/>
      <c r="B5" s="304"/>
      <c r="C5" s="304"/>
      <c r="D5" s="304"/>
      <c r="E5" s="101" t="s">
        <v>9</v>
      </c>
      <c r="F5" s="101" t="s">
        <v>10</v>
      </c>
      <c r="G5" s="101" t="s">
        <v>9</v>
      </c>
      <c r="H5" s="101" t="s">
        <v>10</v>
      </c>
      <c r="I5" s="101" t="s">
        <v>9</v>
      </c>
      <c r="J5" s="101" t="s">
        <v>10</v>
      </c>
      <c r="K5" s="20"/>
      <c r="L5" s="20"/>
      <c r="M5" s="20"/>
    </row>
    <row r="6" spans="1:13" ht="15.75" thickBot="1">
      <c r="A6" s="101" t="s">
        <v>11</v>
      </c>
      <c r="B6" s="101" t="s">
        <v>12</v>
      </c>
      <c r="C6" s="101">
        <v>1</v>
      </c>
      <c r="D6" s="101">
        <v>2</v>
      </c>
      <c r="E6" s="101">
        <v>3</v>
      </c>
      <c r="F6" s="101">
        <v>4</v>
      </c>
      <c r="G6" s="101">
        <v>5</v>
      </c>
      <c r="H6" s="101">
        <v>6</v>
      </c>
      <c r="I6" s="101">
        <v>7</v>
      </c>
      <c r="J6" s="101">
        <v>8</v>
      </c>
      <c r="K6" s="20"/>
      <c r="L6" s="20"/>
      <c r="M6" s="20"/>
    </row>
    <row r="7" spans="1:13" ht="15" thickBot="1">
      <c r="A7" s="145" t="s">
        <v>13</v>
      </c>
      <c r="B7" s="145">
        <v>1000</v>
      </c>
      <c r="C7" s="145">
        <v>7</v>
      </c>
      <c r="D7" s="145">
        <v>348</v>
      </c>
      <c r="E7" s="145">
        <v>44</v>
      </c>
      <c r="F7" s="145">
        <v>125</v>
      </c>
      <c r="G7" s="145">
        <v>22</v>
      </c>
      <c r="H7" s="145">
        <v>70</v>
      </c>
      <c r="I7" s="145">
        <v>29</v>
      </c>
      <c r="J7" s="145">
        <v>58</v>
      </c>
      <c r="K7" s="20"/>
      <c r="L7" s="20"/>
      <c r="M7" s="20"/>
    </row>
    <row r="8" spans="1:13" ht="15.75" thickBot="1">
      <c r="A8" s="101" t="s">
        <v>14</v>
      </c>
      <c r="B8" s="101">
        <v>1010</v>
      </c>
      <c r="C8" s="101"/>
      <c r="D8" s="101"/>
      <c r="E8" s="101"/>
      <c r="F8" s="101"/>
      <c r="G8" s="101"/>
      <c r="H8" s="101"/>
      <c r="I8" s="101"/>
      <c r="J8" s="101"/>
      <c r="K8" s="20"/>
      <c r="L8" s="20"/>
      <c r="M8" s="20"/>
    </row>
    <row r="9" spans="1:12" ht="15.75" thickBot="1">
      <c r="A9" s="101" t="s">
        <v>15</v>
      </c>
      <c r="B9" s="101">
        <v>1020</v>
      </c>
      <c r="C9" s="101">
        <v>7</v>
      </c>
      <c r="D9" s="101">
        <v>348</v>
      </c>
      <c r="E9" s="101">
        <v>44</v>
      </c>
      <c r="F9" s="101">
        <v>125</v>
      </c>
      <c r="G9" s="101">
        <v>22</v>
      </c>
      <c r="H9" s="101">
        <v>70</v>
      </c>
      <c r="I9" s="101">
        <v>29</v>
      </c>
      <c r="J9" s="101">
        <v>31</v>
      </c>
      <c r="K9" s="20"/>
      <c r="L9" s="20"/>
    </row>
    <row r="10" spans="1:12" ht="15.75" thickBot="1">
      <c r="A10" s="101" t="s">
        <v>16</v>
      </c>
      <c r="B10" s="101">
        <v>1030</v>
      </c>
      <c r="C10" s="101"/>
      <c r="D10" s="101"/>
      <c r="E10" s="101"/>
      <c r="F10" s="101"/>
      <c r="G10" s="101"/>
      <c r="H10" s="101"/>
      <c r="I10" s="101"/>
      <c r="J10" s="101"/>
      <c r="K10" s="20"/>
      <c r="L10" s="20"/>
    </row>
    <row r="11" spans="1:12" ht="16.5" thickBot="1">
      <c r="A11" s="32" t="s">
        <v>142</v>
      </c>
      <c r="B11" s="145">
        <v>1100</v>
      </c>
      <c r="C11" s="145">
        <v>1</v>
      </c>
      <c r="D11" s="94">
        <v>459</v>
      </c>
      <c r="E11" s="145">
        <v>159</v>
      </c>
      <c r="F11" s="145">
        <v>300</v>
      </c>
      <c r="G11" s="145">
        <v>0</v>
      </c>
      <c r="H11" s="145">
        <v>0</v>
      </c>
      <c r="I11" s="145">
        <v>0</v>
      </c>
      <c r="J11" s="145">
        <v>0</v>
      </c>
      <c r="K11" s="20"/>
      <c r="L11" s="20"/>
    </row>
    <row r="12" spans="1:12" ht="16.5" thickBot="1">
      <c r="A12" s="46" t="s">
        <v>143</v>
      </c>
      <c r="B12" s="101">
        <v>1110</v>
      </c>
      <c r="C12" s="101">
        <v>1</v>
      </c>
      <c r="D12" s="101">
        <v>459</v>
      </c>
      <c r="E12" s="101">
        <v>159</v>
      </c>
      <c r="F12" s="101">
        <v>300</v>
      </c>
      <c r="G12" s="101">
        <v>0</v>
      </c>
      <c r="H12" s="101">
        <v>0</v>
      </c>
      <c r="I12" s="101">
        <v>0</v>
      </c>
      <c r="J12" s="101">
        <v>0</v>
      </c>
      <c r="K12" s="20"/>
      <c r="L12" s="20"/>
    </row>
    <row r="13" spans="1:12" ht="16.5" thickBot="1">
      <c r="A13" s="46" t="s">
        <v>17</v>
      </c>
      <c r="B13" s="101">
        <v>1120</v>
      </c>
      <c r="C13" s="101"/>
      <c r="D13" s="101"/>
      <c r="E13" s="101"/>
      <c r="F13" s="101"/>
      <c r="G13" s="101"/>
      <c r="H13" s="101"/>
      <c r="I13" s="101"/>
      <c r="J13" s="101"/>
      <c r="K13" s="20"/>
      <c r="L13" s="20"/>
    </row>
    <row r="14" spans="1:12" ht="16.5" thickBot="1">
      <c r="A14" s="46" t="s">
        <v>144</v>
      </c>
      <c r="B14" s="101">
        <v>1130</v>
      </c>
      <c r="C14" s="101"/>
      <c r="D14" s="101"/>
      <c r="E14" s="101"/>
      <c r="F14" s="101"/>
      <c r="G14" s="101"/>
      <c r="H14" s="101"/>
      <c r="I14" s="101"/>
      <c r="J14" s="101"/>
      <c r="K14" s="20"/>
      <c r="L14" s="20"/>
    </row>
    <row r="15" spans="1:10" ht="16.5" thickBot="1">
      <c r="A15" s="50" t="s">
        <v>19</v>
      </c>
      <c r="B15" s="101">
        <v>1140</v>
      </c>
      <c r="C15" s="101">
        <v>1</v>
      </c>
      <c r="D15" s="101"/>
      <c r="E15" s="101">
        <v>159</v>
      </c>
      <c r="F15" s="101">
        <v>300</v>
      </c>
      <c r="G15" s="101">
        <v>0</v>
      </c>
      <c r="H15" s="101">
        <v>0</v>
      </c>
      <c r="I15" s="101">
        <v>0</v>
      </c>
      <c r="J15" s="101">
        <v>0</v>
      </c>
    </row>
    <row r="16" spans="1:10" ht="16.5" thickBot="1">
      <c r="A16" s="52" t="s">
        <v>145</v>
      </c>
      <c r="B16" s="101">
        <v>1150</v>
      </c>
      <c r="C16" s="101"/>
      <c r="D16" s="101"/>
      <c r="E16" s="101"/>
      <c r="F16" s="101"/>
      <c r="G16" s="101"/>
      <c r="H16" s="101"/>
      <c r="I16" s="101"/>
      <c r="J16" s="101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356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126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>
        <v>0</v>
      </c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/>
      <c r="D9" s="41">
        <v>0</v>
      </c>
      <c r="E9" s="42"/>
      <c r="F9" s="42"/>
      <c r="G9" s="42"/>
      <c r="H9" s="42"/>
      <c r="I9" s="42"/>
      <c r="J9" s="42"/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4</v>
      </c>
      <c r="D7" s="41">
        <v>248</v>
      </c>
      <c r="E7" s="41">
        <v>55</v>
      </c>
      <c r="F7" s="41">
        <v>126</v>
      </c>
      <c r="G7" s="41">
        <v>17</v>
      </c>
      <c r="H7" s="41">
        <v>14</v>
      </c>
      <c r="I7" s="41">
        <v>22</v>
      </c>
      <c r="J7" s="41">
        <v>14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140</v>
      </c>
      <c r="E8" s="42">
        <v>36</v>
      </c>
      <c r="F8" s="42">
        <v>104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108</v>
      </c>
      <c r="E9" s="42">
        <v>19</v>
      </c>
      <c r="F9" s="42">
        <v>22</v>
      </c>
      <c r="G9" s="42">
        <v>17</v>
      </c>
      <c r="H9" s="42">
        <v>14</v>
      </c>
      <c r="I9" s="42">
        <v>22</v>
      </c>
      <c r="J9" s="42">
        <v>14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16.5" thickBot="1">
      <c r="A11" s="32" t="s">
        <v>142</v>
      </c>
      <c r="B11" s="45">
        <v>1100</v>
      </c>
      <c r="C11" s="41">
        <v>0</v>
      </c>
      <c r="D11" s="94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>
        <v>0</v>
      </c>
      <c r="D12" s="47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144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7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145</v>
      </c>
      <c r="B16" s="49">
        <v>1150</v>
      </c>
      <c r="C16" s="42">
        <v>0</v>
      </c>
      <c r="D16" s="47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66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26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19</v>
      </c>
      <c r="D7" s="41">
        <v>1160</v>
      </c>
      <c r="E7" s="41">
        <v>90</v>
      </c>
      <c r="F7" s="41">
        <v>340</v>
      </c>
      <c r="G7" s="41">
        <v>140</v>
      </c>
      <c r="H7" s="41">
        <v>295</v>
      </c>
      <c r="I7" s="41">
        <v>55</v>
      </c>
      <c r="J7" s="41">
        <v>240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19</v>
      </c>
      <c r="D9" s="41">
        <v>1160</v>
      </c>
      <c r="E9" s="42">
        <v>90</v>
      </c>
      <c r="F9" s="42">
        <v>340</v>
      </c>
      <c r="G9" s="42">
        <v>140</v>
      </c>
      <c r="H9" s="42">
        <v>295</v>
      </c>
      <c r="I9" s="42">
        <v>55</v>
      </c>
      <c r="J9" s="42">
        <v>240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16.5" thickBot="1">
      <c r="A11" s="32" t="s">
        <v>142</v>
      </c>
      <c r="B11" s="45">
        <v>1100</v>
      </c>
      <c r="C11" s="41">
        <v>19</v>
      </c>
      <c r="D11" s="41">
        <v>1160</v>
      </c>
      <c r="E11" s="41">
        <v>90</v>
      </c>
      <c r="F11" s="41">
        <v>340</v>
      </c>
      <c r="G11" s="41">
        <v>140</v>
      </c>
      <c r="H11" s="41">
        <v>295</v>
      </c>
      <c r="I11" s="41">
        <v>55</v>
      </c>
      <c r="J11" s="41">
        <v>240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19</v>
      </c>
      <c r="D13" s="47">
        <v>1160</v>
      </c>
      <c r="E13" s="42">
        <v>90</v>
      </c>
      <c r="F13" s="42">
        <v>340</v>
      </c>
      <c r="G13" s="42">
        <v>140</v>
      </c>
      <c r="H13" s="42">
        <v>295</v>
      </c>
      <c r="I13" s="42">
        <v>55</v>
      </c>
      <c r="J13" s="42">
        <v>240</v>
      </c>
      <c r="K13" s="20"/>
      <c r="L13" s="20"/>
    </row>
    <row r="14" spans="1:12" ht="16.5" thickBot="1">
      <c r="A14" s="46" t="s">
        <v>144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7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145</v>
      </c>
      <c r="B16" s="57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294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86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customHeight="1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customHeight="1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8</v>
      </c>
      <c r="D7" s="41">
        <v>858</v>
      </c>
      <c r="E7" s="41">
        <v>241</v>
      </c>
      <c r="F7" s="41">
        <v>305</v>
      </c>
      <c r="G7" s="41">
        <v>45</v>
      </c>
      <c r="H7" s="41">
        <v>55</v>
      </c>
      <c r="I7" s="41">
        <v>64</v>
      </c>
      <c r="J7" s="41">
        <v>193</v>
      </c>
      <c r="K7" s="20"/>
      <c r="L7" s="20"/>
      <c r="M7" s="20"/>
    </row>
    <row r="8" spans="1:12" ht="17.25" customHeight="1" thickBot="1">
      <c r="A8" s="51" t="s">
        <v>14</v>
      </c>
      <c r="B8" s="33">
        <v>1010</v>
      </c>
      <c r="C8" s="42">
        <v>1</v>
      </c>
      <c r="D8" s="41">
        <v>501</v>
      </c>
      <c r="E8" s="42">
        <v>170</v>
      </c>
      <c r="F8" s="42">
        <v>197</v>
      </c>
      <c r="G8" s="42">
        <v>7</v>
      </c>
      <c r="H8" s="42">
        <v>28</v>
      </c>
      <c r="I8" s="42">
        <v>23</v>
      </c>
      <c r="J8" s="42">
        <v>76</v>
      </c>
      <c r="K8" s="20"/>
      <c r="L8" s="20"/>
    </row>
    <row r="9" spans="1:12" ht="16.5" thickBot="1">
      <c r="A9" s="50" t="s">
        <v>15</v>
      </c>
      <c r="B9" s="43">
        <v>1020</v>
      </c>
      <c r="C9" s="42">
        <v>7</v>
      </c>
      <c r="D9" s="41">
        <v>357</v>
      </c>
      <c r="E9" s="42">
        <v>71</v>
      </c>
      <c r="F9" s="42">
        <v>108</v>
      </c>
      <c r="G9" s="42">
        <v>38</v>
      </c>
      <c r="H9" s="42">
        <v>27</v>
      </c>
      <c r="I9" s="42">
        <v>41</v>
      </c>
      <c r="J9" s="42">
        <v>117</v>
      </c>
      <c r="K9" s="20"/>
      <c r="L9" s="20"/>
    </row>
    <row r="10" spans="1:12" ht="32.25" customHeight="1" thickBot="1">
      <c r="A10" s="50" t="s">
        <v>16</v>
      </c>
      <c r="B10" s="43">
        <v>1030</v>
      </c>
      <c r="C10" s="42"/>
      <c r="D10" s="41"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7</v>
      </c>
      <c r="D11" s="94">
        <v>357</v>
      </c>
      <c r="E11" s="41">
        <v>71</v>
      </c>
      <c r="F11" s="41">
        <v>108</v>
      </c>
      <c r="G11" s="41">
        <v>38</v>
      </c>
      <c r="H11" s="41">
        <v>27</v>
      </c>
      <c r="I11" s="41">
        <v>41</v>
      </c>
      <c r="J11" s="41">
        <v>117</v>
      </c>
      <c r="K11" s="20"/>
      <c r="L11" s="20"/>
    </row>
    <row r="12" spans="1:12" ht="16.5" thickBot="1">
      <c r="A12" s="46" t="s">
        <v>143</v>
      </c>
      <c r="B12" s="43">
        <v>1110</v>
      </c>
      <c r="C12" s="42">
        <v>5</v>
      </c>
      <c r="D12" s="47">
        <v>321</v>
      </c>
      <c r="E12" s="42">
        <v>64</v>
      </c>
      <c r="F12" s="42">
        <v>97</v>
      </c>
      <c r="G12" s="42">
        <v>27</v>
      </c>
      <c r="H12" s="42">
        <v>26</v>
      </c>
      <c r="I12" s="42">
        <v>38</v>
      </c>
      <c r="J12" s="42">
        <v>114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2</v>
      </c>
      <c r="D13" s="47">
        <v>36</v>
      </c>
      <c r="E13" s="42">
        <v>7</v>
      </c>
      <c r="F13" s="42">
        <v>11</v>
      </c>
      <c r="G13" s="42">
        <v>11</v>
      </c>
      <c r="H13" s="42">
        <v>1</v>
      </c>
      <c r="I13" s="42">
        <v>3</v>
      </c>
      <c r="J13" s="42">
        <v>3</v>
      </c>
      <c r="K13" s="20"/>
      <c r="L13" s="20"/>
    </row>
    <row r="14" spans="1:10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7</v>
      </c>
      <c r="D16" s="42">
        <v>357</v>
      </c>
      <c r="E16" s="42">
        <v>71</v>
      </c>
      <c r="F16" s="42">
        <v>108</v>
      </c>
      <c r="G16" s="42">
        <v>38</v>
      </c>
      <c r="H16" s="42">
        <v>27</v>
      </c>
      <c r="I16" s="42">
        <v>41</v>
      </c>
      <c r="J16" s="42">
        <v>117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/>
      <c r="E7" s="41"/>
      <c r="F7" s="41"/>
      <c r="G7" s="41"/>
      <c r="H7" s="41"/>
      <c r="I7" s="41"/>
      <c r="J7" s="41"/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42">
        <v>1</v>
      </c>
      <c r="D8" s="41">
        <v>123</v>
      </c>
      <c r="E8" s="42">
        <v>15</v>
      </c>
      <c r="F8" s="42">
        <v>18</v>
      </c>
      <c r="G8" s="42">
        <v>10</v>
      </c>
      <c r="H8" s="42">
        <v>30</v>
      </c>
      <c r="I8" s="42">
        <v>20</v>
      </c>
      <c r="J8" s="42">
        <v>30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/>
      <c r="D9" s="41"/>
      <c r="E9" s="42"/>
      <c r="F9" s="42"/>
      <c r="G9" s="42"/>
      <c r="H9" s="42"/>
      <c r="I9" s="42"/>
      <c r="J9" s="42"/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2">
        <v>1</v>
      </c>
      <c r="D11" s="47">
        <v>11</v>
      </c>
      <c r="E11" s="42">
        <v>6</v>
      </c>
      <c r="F11" s="42">
        <v>5</v>
      </c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>
        <v>1</v>
      </c>
      <c r="D12" s="47">
        <v>11</v>
      </c>
      <c r="E12" s="42">
        <v>6</v>
      </c>
      <c r="F12" s="42">
        <v>5</v>
      </c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88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5.7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3</v>
      </c>
      <c r="D7" s="41">
        <v>95</v>
      </c>
      <c r="E7" s="41">
        <v>12</v>
      </c>
      <c r="F7" s="41">
        <v>28</v>
      </c>
      <c r="G7" s="41">
        <v>11</v>
      </c>
      <c r="H7" s="41">
        <v>26</v>
      </c>
      <c r="I7" s="41">
        <v>2</v>
      </c>
      <c r="J7" s="41">
        <v>16</v>
      </c>
      <c r="K7" s="20"/>
      <c r="L7" s="20"/>
      <c r="M7" s="20"/>
    </row>
    <row r="8" spans="1:13" ht="18.75" customHeight="1" thickBot="1">
      <c r="A8" s="51" t="s">
        <v>14</v>
      </c>
      <c r="B8" s="33">
        <v>1010</v>
      </c>
      <c r="C8" s="42">
        <v>3</v>
      </c>
      <c r="D8" s="41">
        <v>95</v>
      </c>
      <c r="E8" s="42">
        <v>12</v>
      </c>
      <c r="F8" s="42">
        <v>28</v>
      </c>
      <c r="G8" s="42">
        <v>11</v>
      </c>
      <c r="H8" s="42">
        <v>26</v>
      </c>
      <c r="I8" s="42">
        <v>2</v>
      </c>
      <c r="J8" s="42">
        <v>16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0.75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16.5" thickBot="1">
      <c r="A11" s="32" t="s">
        <v>142</v>
      </c>
      <c r="B11" s="45">
        <v>1100</v>
      </c>
      <c r="C11" s="41">
        <v>2</v>
      </c>
      <c r="D11" s="94">
        <v>133</v>
      </c>
      <c r="E11" s="41">
        <v>20</v>
      </c>
      <c r="F11" s="41">
        <v>72</v>
      </c>
      <c r="G11" s="41">
        <v>2</v>
      </c>
      <c r="H11" s="41">
        <v>21</v>
      </c>
      <c r="I11" s="41">
        <v>0</v>
      </c>
      <c r="J11" s="41">
        <v>18</v>
      </c>
      <c r="K11" s="20"/>
      <c r="L11" s="20"/>
    </row>
    <row r="12" spans="1:12" ht="16.5" thickBot="1">
      <c r="A12" s="46" t="s">
        <v>143</v>
      </c>
      <c r="B12" s="43">
        <v>1110</v>
      </c>
      <c r="C12" s="42">
        <v>2</v>
      </c>
      <c r="D12" s="47">
        <v>133</v>
      </c>
      <c r="E12" s="42">
        <v>20</v>
      </c>
      <c r="F12" s="42">
        <v>72</v>
      </c>
      <c r="G12" s="42">
        <v>2</v>
      </c>
      <c r="H12" s="42">
        <v>21</v>
      </c>
      <c r="I12" s="42">
        <v>0</v>
      </c>
      <c r="J12" s="42">
        <v>18</v>
      </c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76</v>
      </c>
      <c r="E15" s="42">
        <v>16</v>
      </c>
      <c r="F15" s="42">
        <v>60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145</v>
      </c>
      <c r="B16" s="49">
        <v>1150</v>
      </c>
      <c r="C16" s="42">
        <v>1</v>
      </c>
      <c r="D16" s="42">
        <v>57</v>
      </c>
      <c r="E16" s="42">
        <v>4</v>
      </c>
      <c r="F16" s="42">
        <v>12</v>
      </c>
      <c r="G16" s="42">
        <v>2</v>
      </c>
      <c r="H16" s="42">
        <v>21</v>
      </c>
      <c r="I16" s="42">
        <v>0</v>
      </c>
      <c r="J16" s="42">
        <v>18</v>
      </c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66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4">
      <selection activeCell="F26" sqref="F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7.2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248</v>
      </c>
      <c r="E7" s="41">
        <v>73</v>
      </c>
      <c r="F7" s="41">
        <v>140</v>
      </c>
      <c r="G7" s="41">
        <v>12</v>
      </c>
      <c r="H7" s="41">
        <v>23</v>
      </c>
      <c r="I7" s="41">
        <v>0</v>
      </c>
      <c r="J7" s="41">
        <v>0</v>
      </c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42">
        <v>1</v>
      </c>
      <c r="D8" s="41">
        <v>213</v>
      </c>
      <c r="E8" s="42">
        <v>73</v>
      </c>
      <c r="F8" s="42">
        <v>140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/>
      <c r="E9" s="42"/>
      <c r="F9" s="42"/>
      <c r="G9" s="42">
        <v>12</v>
      </c>
      <c r="H9" s="42">
        <v>23</v>
      </c>
      <c r="I9" s="42">
        <v>0</v>
      </c>
      <c r="J9" s="42">
        <v>0</v>
      </c>
      <c r="K9" s="20"/>
      <c r="L9" s="20"/>
    </row>
    <row r="10" spans="1:12" ht="30.75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/>
      <c r="I10" s="42">
        <v>0</v>
      </c>
      <c r="J10" s="42">
        <v>0</v>
      </c>
      <c r="K10" s="20"/>
      <c r="L10" s="20"/>
    </row>
    <row r="11" spans="1:12" ht="16.5" thickBot="1">
      <c r="A11" s="32" t="s">
        <v>142</v>
      </c>
      <c r="B11" s="45">
        <v>1100</v>
      </c>
      <c r="C11" s="41">
        <v>1</v>
      </c>
      <c r="D11" s="94">
        <v>0</v>
      </c>
      <c r="E11" s="41">
        <v>0</v>
      </c>
      <c r="F11" s="41">
        <v>0</v>
      </c>
      <c r="G11" s="41">
        <v>12</v>
      </c>
      <c r="H11" s="41">
        <v>23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>
        <v>1</v>
      </c>
      <c r="D12" s="47">
        <v>0</v>
      </c>
      <c r="E12" s="42">
        <v>0</v>
      </c>
      <c r="F12" s="42">
        <v>0</v>
      </c>
      <c r="G12" s="42">
        <v>12</v>
      </c>
      <c r="H12" s="42">
        <v>23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144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0</v>
      </c>
      <c r="E15" s="42">
        <v>0</v>
      </c>
      <c r="F15" s="42">
        <v>0</v>
      </c>
      <c r="G15" s="42">
        <v>12</v>
      </c>
      <c r="H15" s="42">
        <v>23</v>
      </c>
      <c r="I15" s="42">
        <v>0</v>
      </c>
      <c r="J15" s="42">
        <v>0</v>
      </c>
    </row>
    <row r="16" spans="1:10" ht="16.5" thickBot="1">
      <c r="A16" s="52" t="s">
        <v>145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215</v>
      </c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3" sqref="D3:D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90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20"/>
      <c r="L7" s="20"/>
      <c r="M7" s="20"/>
    </row>
    <row r="8" spans="1:13" ht="16.5" thickBot="1">
      <c r="A8" s="75" t="s">
        <v>14</v>
      </c>
      <c r="B8" s="75">
        <v>1010</v>
      </c>
      <c r="C8" s="75"/>
      <c r="D8" s="75"/>
      <c r="E8" s="75"/>
      <c r="F8" s="75"/>
      <c r="G8" s="75"/>
      <c r="H8" s="75"/>
      <c r="I8" s="75"/>
      <c r="J8" s="75"/>
      <c r="K8" s="20"/>
      <c r="L8" s="20"/>
      <c r="M8" s="20"/>
    </row>
    <row r="9" spans="1:12" ht="16.5" thickBot="1">
      <c r="A9" s="75" t="s">
        <v>15</v>
      </c>
      <c r="B9" s="75">
        <v>1020</v>
      </c>
      <c r="C9" s="75"/>
      <c r="D9" s="75"/>
      <c r="E9" s="75"/>
      <c r="F9" s="75"/>
      <c r="G9" s="75"/>
      <c r="H9" s="75"/>
      <c r="I9" s="75"/>
      <c r="J9" s="75"/>
      <c r="K9" s="20"/>
      <c r="L9" s="20"/>
    </row>
    <row r="10" spans="1:12" ht="16.5" thickBot="1">
      <c r="A10" s="75" t="s">
        <v>16</v>
      </c>
      <c r="B10" s="75">
        <v>1030</v>
      </c>
      <c r="C10" s="75"/>
      <c r="D10" s="75"/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20"/>
      <c r="L11" s="20"/>
    </row>
    <row r="12" spans="1:12" ht="16.5" thickBot="1">
      <c r="A12" s="46" t="s">
        <v>143</v>
      </c>
      <c r="B12" s="75">
        <v>1110</v>
      </c>
      <c r="C12" s="75"/>
      <c r="D12" s="75"/>
      <c r="E12" s="75"/>
      <c r="F12" s="75"/>
      <c r="G12" s="75"/>
      <c r="H12" s="75"/>
      <c r="I12" s="75"/>
      <c r="J12" s="75"/>
      <c r="K12" s="20"/>
      <c r="L12" s="20"/>
    </row>
    <row r="13" spans="1:12" ht="16.5" thickBot="1">
      <c r="A13" s="46" t="s">
        <v>17</v>
      </c>
      <c r="B13" s="75">
        <v>1120</v>
      </c>
      <c r="C13" s="75"/>
      <c r="D13" s="75"/>
      <c r="E13" s="75"/>
      <c r="F13" s="75"/>
      <c r="G13" s="75"/>
      <c r="H13" s="75"/>
      <c r="I13" s="75"/>
      <c r="J13" s="75"/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/>
      <c r="D16" s="75"/>
      <c r="E16" s="75"/>
      <c r="F16" s="75"/>
      <c r="G16" s="75"/>
      <c r="H16" s="75"/>
      <c r="I16" s="75"/>
      <c r="J16" s="7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91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>
        <v>11</v>
      </c>
      <c r="D7" s="102">
        <v>398</v>
      </c>
      <c r="E7" s="102">
        <v>26</v>
      </c>
      <c r="F7" s="102">
        <v>32</v>
      </c>
      <c r="G7" s="102">
        <v>30</v>
      </c>
      <c r="H7" s="102">
        <v>160</v>
      </c>
      <c r="I7" s="102">
        <v>20</v>
      </c>
      <c r="J7" s="102">
        <v>130</v>
      </c>
      <c r="K7" s="20"/>
      <c r="L7" s="20"/>
      <c r="M7" s="20"/>
    </row>
    <row r="8" spans="1:13" ht="16.5" thickBot="1">
      <c r="A8" s="75" t="s">
        <v>14</v>
      </c>
      <c r="B8" s="75">
        <v>1010</v>
      </c>
      <c r="C8" s="75"/>
      <c r="D8" s="75"/>
      <c r="E8" s="75"/>
      <c r="F8" s="75"/>
      <c r="G8" s="75"/>
      <c r="H8" s="75"/>
      <c r="I8" s="75"/>
      <c r="J8" s="75"/>
      <c r="K8" s="20"/>
      <c r="L8" s="20"/>
      <c r="M8" s="20"/>
    </row>
    <row r="9" spans="1:12" ht="16.5" thickBot="1">
      <c r="A9" s="75" t="s">
        <v>15</v>
      </c>
      <c r="B9" s="75">
        <v>1020</v>
      </c>
      <c r="C9" s="75">
        <v>11</v>
      </c>
      <c r="D9" s="75">
        <v>398</v>
      </c>
      <c r="E9" s="75">
        <v>26</v>
      </c>
      <c r="F9" s="75">
        <v>32</v>
      </c>
      <c r="G9" s="75">
        <v>30</v>
      </c>
      <c r="H9" s="75">
        <v>160</v>
      </c>
      <c r="I9" s="75">
        <v>20</v>
      </c>
      <c r="J9" s="75">
        <v>130</v>
      </c>
      <c r="K9" s="20"/>
      <c r="L9" s="20"/>
    </row>
    <row r="10" spans="1:12" ht="16.5" thickBot="1">
      <c r="A10" s="75" t="s">
        <v>16</v>
      </c>
      <c r="B10" s="75">
        <v>1030</v>
      </c>
      <c r="C10" s="75"/>
      <c r="D10" s="75"/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75">
        <v>8</v>
      </c>
      <c r="D11" s="75">
        <v>285</v>
      </c>
      <c r="E11" s="75">
        <v>5</v>
      </c>
      <c r="F11" s="75">
        <v>30</v>
      </c>
      <c r="G11" s="75">
        <v>20</v>
      </c>
      <c r="H11" s="75">
        <v>125</v>
      </c>
      <c r="I11" s="75">
        <v>15</v>
      </c>
      <c r="J11" s="75">
        <v>90</v>
      </c>
      <c r="K11" s="20"/>
      <c r="L11" s="20"/>
    </row>
    <row r="12" spans="1:12" ht="16.5" thickBot="1">
      <c r="A12" s="46" t="s">
        <v>143</v>
      </c>
      <c r="B12" s="75">
        <v>1110</v>
      </c>
      <c r="C12" s="75"/>
      <c r="D12" s="75"/>
      <c r="E12" s="75"/>
      <c r="F12" s="75"/>
      <c r="G12" s="75"/>
      <c r="H12" s="75"/>
      <c r="I12" s="75"/>
      <c r="J12" s="75"/>
      <c r="K12" s="20"/>
      <c r="L12" s="20"/>
    </row>
    <row r="13" spans="1:12" ht="16.5" thickBot="1">
      <c r="A13" s="46" t="s">
        <v>17</v>
      </c>
      <c r="B13" s="75">
        <v>1120</v>
      </c>
      <c r="C13" s="75">
        <v>3</v>
      </c>
      <c r="D13" s="75">
        <v>130</v>
      </c>
      <c r="E13" s="75">
        <v>0</v>
      </c>
      <c r="F13" s="75">
        <v>20</v>
      </c>
      <c r="G13" s="75">
        <v>0</v>
      </c>
      <c r="H13" s="75">
        <v>60</v>
      </c>
      <c r="I13" s="75">
        <v>0</v>
      </c>
      <c r="J13" s="75">
        <v>50</v>
      </c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>
        <v>8</v>
      </c>
      <c r="D16" s="75">
        <v>285</v>
      </c>
      <c r="E16" s="75">
        <v>5</v>
      </c>
      <c r="F16" s="75">
        <v>30</v>
      </c>
      <c r="G16" s="75">
        <v>20</v>
      </c>
      <c r="H16" s="75">
        <v>125</v>
      </c>
      <c r="I16" s="75">
        <v>15</v>
      </c>
      <c r="J16" s="75">
        <v>90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92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02">
        <v>4</v>
      </c>
      <c r="D7" s="102"/>
      <c r="E7" s="102"/>
      <c r="F7" s="102"/>
      <c r="G7" s="102"/>
      <c r="H7" s="102"/>
      <c r="I7" s="102"/>
      <c r="J7" s="102"/>
      <c r="K7" s="20"/>
      <c r="L7" s="20"/>
      <c r="M7" s="20"/>
    </row>
    <row r="8" spans="1:13" ht="16.5" thickBot="1">
      <c r="A8" s="75" t="s">
        <v>14</v>
      </c>
      <c r="B8" s="75">
        <v>1010</v>
      </c>
      <c r="C8" s="75"/>
      <c r="D8" s="75"/>
      <c r="E8" s="75"/>
      <c r="F8" s="75"/>
      <c r="G8" s="75"/>
      <c r="H8" s="75"/>
      <c r="I8" s="75"/>
      <c r="J8" s="75"/>
      <c r="K8" s="20"/>
      <c r="L8" s="20"/>
      <c r="M8" s="20"/>
    </row>
    <row r="9" spans="1:12" ht="16.5" thickBot="1">
      <c r="A9" s="75" t="s">
        <v>15</v>
      </c>
      <c r="B9" s="75">
        <v>1020</v>
      </c>
      <c r="C9" s="75">
        <v>4</v>
      </c>
      <c r="D9" s="75">
        <v>336</v>
      </c>
      <c r="E9" s="75">
        <v>15</v>
      </c>
      <c r="F9" s="75">
        <v>49</v>
      </c>
      <c r="G9" s="75">
        <v>91</v>
      </c>
      <c r="H9" s="75">
        <v>103</v>
      </c>
      <c r="I9" s="75">
        <v>40</v>
      </c>
      <c r="J9" s="75">
        <v>38</v>
      </c>
      <c r="K9" s="20"/>
      <c r="L9" s="20"/>
    </row>
    <row r="10" spans="1:12" ht="16.5" thickBot="1">
      <c r="A10" s="75" t="s">
        <v>16</v>
      </c>
      <c r="B10" s="75">
        <v>1030</v>
      </c>
      <c r="C10" s="75"/>
      <c r="D10" s="75"/>
      <c r="E10" s="75"/>
      <c r="F10" s="75"/>
      <c r="G10" s="75"/>
      <c r="H10" s="75"/>
      <c r="I10" s="75"/>
      <c r="J10" s="75"/>
      <c r="K10" s="20"/>
      <c r="L10" s="20"/>
    </row>
    <row r="11" spans="1:12" ht="16.5" thickBot="1">
      <c r="A11" s="32" t="s">
        <v>142</v>
      </c>
      <c r="B11" s="102">
        <v>1100</v>
      </c>
      <c r="C11" s="102">
        <v>4</v>
      </c>
      <c r="D11" s="102">
        <v>336</v>
      </c>
      <c r="E11" s="102"/>
      <c r="F11" s="102"/>
      <c r="G11" s="102"/>
      <c r="H11" s="102"/>
      <c r="I11" s="102"/>
      <c r="J11" s="102"/>
      <c r="K11" s="20"/>
      <c r="L11" s="20"/>
    </row>
    <row r="12" spans="1:12" ht="16.5" thickBot="1">
      <c r="A12" s="46" t="s">
        <v>143</v>
      </c>
      <c r="B12" s="75">
        <v>1110</v>
      </c>
      <c r="C12" s="75">
        <v>3</v>
      </c>
      <c r="D12" s="75">
        <v>254</v>
      </c>
      <c r="E12" s="75">
        <v>11</v>
      </c>
      <c r="F12" s="75">
        <v>13</v>
      </c>
      <c r="G12" s="75">
        <v>76</v>
      </c>
      <c r="H12" s="75">
        <v>83</v>
      </c>
      <c r="I12" s="75">
        <v>38</v>
      </c>
      <c r="J12" s="75">
        <v>33</v>
      </c>
      <c r="K12" s="20"/>
      <c r="L12" s="20"/>
    </row>
    <row r="13" spans="1:12" ht="16.5" thickBot="1">
      <c r="A13" s="46" t="s">
        <v>17</v>
      </c>
      <c r="B13" s="75">
        <v>1120</v>
      </c>
      <c r="C13" s="75">
        <v>1</v>
      </c>
      <c r="D13" s="75">
        <v>82</v>
      </c>
      <c r="E13" s="75">
        <v>4</v>
      </c>
      <c r="F13" s="75">
        <v>36</v>
      </c>
      <c r="G13" s="75">
        <v>15</v>
      </c>
      <c r="H13" s="75">
        <v>20</v>
      </c>
      <c r="I13" s="75">
        <v>2</v>
      </c>
      <c r="J13" s="75">
        <v>5</v>
      </c>
      <c r="K13" s="20"/>
      <c r="L13" s="20"/>
    </row>
    <row r="14" spans="1:12" ht="16.5" thickBot="1">
      <c r="A14" s="46" t="s">
        <v>144</v>
      </c>
      <c r="B14" s="75">
        <v>1130</v>
      </c>
      <c r="C14" s="75"/>
      <c r="D14" s="75"/>
      <c r="E14" s="75"/>
      <c r="F14" s="75"/>
      <c r="G14" s="75"/>
      <c r="H14" s="75"/>
      <c r="I14" s="75"/>
      <c r="J14" s="75"/>
      <c r="K14" s="20"/>
      <c r="L14" s="20"/>
    </row>
    <row r="15" spans="1:10" ht="16.5" thickBot="1">
      <c r="A15" s="50" t="s">
        <v>19</v>
      </c>
      <c r="B15" s="75">
        <v>1140</v>
      </c>
      <c r="C15" s="75"/>
      <c r="D15" s="75"/>
      <c r="E15" s="75"/>
      <c r="F15" s="75"/>
      <c r="G15" s="75"/>
      <c r="H15" s="75"/>
      <c r="I15" s="75"/>
      <c r="J15" s="75"/>
    </row>
    <row r="16" spans="1:10" ht="16.5" thickBot="1">
      <c r="A16" s="52" t="s">
        <v>145</v>
      </c>
      <c r="B16" s="75">
        <v>1150</v>
      </c>
      <c r="C16" s="75"/>
      <c r="D16" s="75"/>
      <c r="E16" s="75"/>
      <c r="F16" s="75"/>
      <c r="G16" s="75"/>
      <c r="H16" s="75"/>
      <c r="I16" s="75"/>
      <c r="J16" s="7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32.25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20</v>
      </c>
      <c r="D7" s="41">
        <v>1194</v>
      </c>
      <c r="E7" s="41">
        <v>374</v>
      </c>
      <c r="F7" s="41">
        <v>619</v>
      </c>
      <c r="G7" s="41">
        <v>31</v>
      </c>
      <c r="H7" s="41">
        <v>93</v>
      </c>
      <c r="I7" s="41">
        <v>22</v>
      </c>
      <c r="J7" s="41">
        <v>55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300</v>
      </c>
      <c r="E8" s="42">
        <v>156</v>
      </c>
      <c r="F8" s="42">
        <v>134</v>
      </c>
      <c r="G8" s="42">
        <v>5</v>
      </c>
      <c r="H8" s="42">
        <v>5</v>
      </c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19</v>
      </c>
      <c r="D9" s="41">
        <v>894</v>
      </c>
      <c r="E9" s="42">
        <v>218</v>
      </c>
      <c r="F9" s="42">
        <v>485</v>
      </c>
      <c r="G9" s="42">
        <v>26</v>
      </c>
      <c r="H9" s="42">
        <v>88</v>
      </c>
      <c r="I9" s="42">
        <v>22</v>
      </c>
      <c r="J9" s="42">
        <v>55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/>
      <c r="D11" s="94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1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1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1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1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1"/>
      <c r="E16" s="42"/>
      <c r="F16" s="42"/>
      <c r="G16" s="42"/>
      <c r="H16" s="42"/>
      <c r="I16" s="42"/>
      <c r="J16" s="42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281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32.25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22</v>
      </c>
      <c r="D7" s="41">
        <v>1213</v>
      </c>
      <c r="E7" s="41">
        <v>103</v>
      </c>
      <c r="F7" s="41">
        <v>206</v>
      </c>
      <c r="G7" s="41">
        <v>207</v>
      </c>
      <c r="H7" s="41">
        <v>416</v>
      </c>
      <c r="I7" s="41">
        <v>68</v>
      </c>
      <c r="J7" s="41">
        <v>213</v>
      </c>
      <c r="K7" s="20"/>
      <c r="L7" s="20"/>
      <c r="M7" s="20"/>
    </row>
    <row r="8" spans="1:12" ht="16.5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</row>
    <row r="9" spans="1:12" ht="16.5" thickBot="1">
      <c r="A9" s="50" t="s">
        <v>15</v>
      </c>
      <c r="B9" s="43">
        <v>1020</v>
      </c>
      <c r="C9" s="42">
        <v>22</v>
      </c>
      <c r="D9" s="41">
        <v>1213</v>
      </c>
      <c r="E9" s="42">
        <v>103</v>
      </c>
      <c r="F9" s="42">
        <v>206</v>
      </c>
      <c r="G9" s="42">
        <v>207</v>
      </c>
      <c r="H9" s="42">
        <v>416</v>
      </c>
      <c r="I9" s="42">
        <v>68</v>
      </c>
      <c r="J9" s="42">
        <v>213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22</v>
      </c>
      <c r="D11" s="94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>
        <v>5</v>
      </c>
      <c r="D12" s="41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17</v>
      </c>
      <c r="D13" s="41"/>
      <c r="E13" s="42"/>
      <c r="F13" s="42"/>
      <c r="G13" s="42"/>
      <c r="H13" s="42"/>
      <c r="I13" s="42"/>
      <c r="J13" s="42"/>
      <c r="K13" s="20"/>
      <c r="L13" s="20"/>
    </row>
    <row r="14" spans="1:10" ht="16.5" thickBot="1">
      <c r="A14" s="46" t="s">
        <v>144</v>
      </c>
      <c r="B14" s="43">
        <v>1130</v>
      </c>
      <c r="C14" s="42"/>
      <c r="D14" s="41"/>
      <c r="E14" s="42"/>
      <c r="F14" s="42"/>
      <c r="G14" s="42"/>
      <c r="H14" s="42"/>
      <c r="I14" s="42"/>
      <c r="J14" s="42"/>
    </row>
    <row r="15" spans="1:10" ht="16.5" thickBot="1">
      <c r="A15" s="50" t="s">
        <v>19</v>
      </c>
      <c r="B15" s="48">
        <v>1140</v>
      </c>
      <c r="C15" s="42"/>
      <c r="D15" s="41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22</v>
      </c>
      <c r="D16" s="41"/>
      <c r="E16" s="42"/>
      <c r="F16" s="42"/>
      <c r="G16" s="42"/>
      <c r="H16" s="42"/>
      <c r="I16" s="42"/>
      <c r="J16" s="42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456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4</v>
      </c>
      <c r="D7" s="41">
        <v>440</v>
      </c>
      <c r="E7" s="41">
        <v>75</v>
      </c>
      <c r="F7" s="41">
        <v>145</v>
      </c>
      <c r="G7" s="41">
        <v>50</v>
      </c>
      <c r="H7" s="41">
        <v>80</v>
      </c>
      <c r="I7" s="41">
        <v>30</v>
      </c>
      <c r="J7" s="41">
        <v>60</v>
      </c>
      <c r="K7" s="20"/>
      <c r="L7" s="20"/>
      <c r="M7" s="20"/>
    </row>
    <row r="8" spans="1:13" ht="32.25" thickBot="1">
      <c r="A8" s="12" t="s">
        <v>14</v>
      </c>
      <c r="B8" s="33">
        <v>1010</v>
      </c>
      <c r="C8" s="42">
        <v>1</v>
      </c>
      <c r="D8" s="41">
        <v>310</v>
      </c>
      <c r="E8" s="42">
        <v>50</v>
      </c>
      <c r="F8" s="42">
        <v>120</v>
      </c>
      <c r="G8" s="42">
        <v>30</v>
      </c>
      <c r="H8" s="42">
        <v>50</v>
      </c>
      <c r="I8" s="42">
        <v>20</v>
      </c>
      <c r="J8" s="42">
        <v>40</v>
      </c>
      <c r="K8" s="20"/>
      <c r="L8" s="20"/>
      <c r="M8" s="20"/>
    </row>
    <row r="9" spans="1:12" ht="16.5" thickBot="1">
      <c r="A9" s="15" t="s">
        <v>15</v>
      </c>
      <c r="B9" s="43">
        <v>1020</v>
      </c>
      <c r="C9" s="42">
        <v>3</v>
      </c>
      <c r="D9" s="41">
        <v>130</v>
      </c>
      <c r="E9" s="42">
        <v>25</v>
      </c>
      <c r="F9" s="42">
        <v>25</v>
      </c>
      <c r="G9" s="42">
        <v>20</v>
      </c>
      <c r="H9" s="42">
        <v>30</v>
      </c>
      <c r="I9" s="42">
        <v>10</v>
      </c>
      <c r="J9" s="42">
        <v>20</v>
      </c>
      <c r="K9" s="20"/>
      <c r="L9" s="20"/>
    </row>
    <row r="10" spans="1:12" ht="48" thickBot="1">
      <c r="A10" s="15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3</v>
      </c>
      <c r="D11" s="41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>
        <v>1</v>
      </c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2</v>
      </c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3</v>
      </c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3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16.5" thickBot="1">
      <c r="A11" s="32" t="s">
        <v>142</v>
      </c>
      <c r="B11" s="45">
        <v>1100</v>
      </c>
      <c r="C11" s="41">
        <v>1</v>
      </c>
      <c r="D11" s="41">
        <v>30</v>
      </c>
      <c r="E11" s="41">
        <v>14</v>
      </c>
      <c r="F11" s="41">
        <v>15</v>
      </c>
      <c r="G11" s="41">
        <v>0</v>
      </c>
      <c r="H11" s="41">
        <v>0</v>
      </c>
      <c r="I11" s="41">
        <v>0</v>
      </c>
      <c r="J11" s="41">
        <v>1</v>
      </c>
      <c r="K11" s="20"/>
      <c r="L11" s="20"/>
    </row>
    <row r="12" spans="1:12" ht="16.5" thickBot="1">
      <c r="A12" s="46" t="s">
        <v>143</v>
      </c>
      <c r="B12" s="43">
        <v>1110</v>
      </c>
      <c r="C12" s="42">
        <v>1</v>
      </c>
      <c r="D12" s="41">
        <v>30</v>
      </c>
      <c r="E12" s="42">
        <v>14</v>
      </c>
      <c r="F12" s="42">
        <v>15</v>
      </c>
      <c r="G12" s="42"/>
      <c r="H12" s="42"/>
      <c r="I12" s="42"/>
      <c r="J12" s="42">
        <v>1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144</v>
      </c>
      <c r="B14" s="43">
        <v>1130</v>
      </c>
      <c r="C14" s="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1">
        <v>30</v>
      </c>
      <c r="E15" s="42">
        <v>14</v>
      </c>
      <c r="F15" s="42">
        <v>15</v>
      </c>
      <c r="G15" s="42">
        <v>0</v>
      </c>
      <c r="H15" s="42">
        <v>0</v>
      </c>
      <c r="I15" s="42">
        <v>0</v>
      </c>
      <c r="J15" s="42">
        <v>1</v>
      </c>
    </row>
    <row r="16" spans="1:10" ht="16.5" thickBot="1">
      <c r="A16" s="52" t="s">
        <v>145</v>
      </c>
      <c r="B16" s="49">
        <v>1150</v>
      </c>
      <c r="C16" s="42">
        <v>0</v>
      </c>
      <c r="D16" s="41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23" sqref="B22:B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32.25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f aca="true" t="shared" si="0" ref="C7:J7">C8+C9+C10</f>
        <v>1</v>
      </c>
      <c r="D7" s="41">
        <f t="shared" si="0"/>
        <v>265</v>
      </c>
      <c r="E7" s="41">
        <f t="shared" si="0"/>
        <v>77</v>
      </c>
      <c r="F7" s="41">
        <f t="shared" si="0"/>
        <v>74</v>
      </c>
      <c r="G7" s="41">
        <f t="shared" si="0"/>
        <v>12</v>
      </c>
      <c r="H7" s="41">
        <f t="shared" si="0"/>
        <v>45</v>
      </c>
      <c r="I7" s="41">
        <f t="shared" si="0"/>
        <v>15</v>
      </c>
      <c r="J7" s="41">
        <f t="shared" si="0"/>
        <v>42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f>E8+F8+G8+H8+I8+J8</f>
        <v>265</v>
      </c>
      <c r="E8" s="42">
        <v>77</v>
      </c>
      <c r="F8" s="42">
        <v>74</v>
      </c>
      <c r="G8" s="42">
        <v>12</v>
      </c>
      <c r="H8" s="42">
        <v>45</v>
      </c>
      <c r="I8" s="42">
        <v>15</v>
      </c>
      <c r="J8" s="42">
        <v>42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/>
      <c r="D9" s="41">
        <v>0</v>
      </c>
      <c r="E9" s="42"/>
      <c r="F9" s="42"/>
      <c r="G9" s="42"/>
      <c r="H9" s="42"/>
      <c r="I9" s="42"/>
      <c r="J9" s="42"/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95</v>
      </c>
      <c r="D1" s="2"/>
    </row>
    <row r="2" spans="1:13" ht="16.5" thickBot="1">
      <c r="A2" s="102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6.5" thickBot="1">
      <c r="A5" s="304"/>
      <c r="B5" s="304"/>
      <c r="C5" s="304"/>
      <c r="D5" s="304"/>
      <c r="E5" s="75" t="s">
        <v>9</v>
      </c>
      <c r="F5" s="75" t="s">
        <v>10</v>
      </c>
      <c r="G5" s="75" t="s">
        <v>9</v>
      </c>
      <c r="H5" s="75" t="s">
        <v>10</v>
      </c>
      <c r="I5" s="75" t="s">
        <v>9</v>
      </c>
      <c r="J5" s="75" t="s">
        <v>10</v>
      </c>
      <c r="K5" s="20"/>
      <c r="L5" s="20"/>
      <c r="M5" s="20"/>
    </row>
    <row r="6" spans="1:13" ht="16.5" thickBot="1">
      <c r="A6" s="75" t="s">
        <v>11</v>
      </c>
      <c r="B6" s="75" t="s">
        <v>12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20"/>
      <c r="L6" s="20"/>
      <c r="M6" s="20"/>
    </row>
    <row r="7" spans="1:13" ht="16.5" thickBot="1">
      <c r="A7" s="102" t="s">
        <v>13</v>
      </c>
      <c r="B7" s="102">
        <v>1000</v>
      </c>
      <c r="C7" s="11">
        <f aca="true" t="shared" si="0" ref="C7:J7">C8+C9+C10</f>
        <v>40</v>
      </c>
      <c r="D7" s="11">
        <f t="shared" si="0"/>
        <v>523</v>
      </c>
      <c r="E7" s="11">
        <f t="shared" si="0"/>
        <v>85</v>
      </c>
      <c r="F7" s="11">
        <f t="shared" si="0"/>
        <v>250</v>
      </c>
      <c r="G7" s="11">
        <f t="shared" si="0"/>
        <v>35</v>
      </c>
      <c r="H7" s="11">
        <f t="shared" si="0"/>
        <v>60</v>
      </c>
      <c r="I7" s="11">
        <f t="shared" si="0"/>
        <v>26</v>
      </c>
      <c r="J7" s="11">
        <f t="shared" si="0"/>
        <v>67</v>
      </c>
      <c r="K7" s="20"/>
      <c r="L7" s="20"/>
      <c r="M7" s="20"/>
    </row>
    <row r="8" spans="1:13" ht="16.5" thickBot="1">
      <c r="A8" s="75" t="s">
        <v>14</v>
      </c>
      <c r="B8" s="75">
        <v>1010</v>
      </c>
      <c r="C8" s="14">
        <v>2</v>
      </c>
      <c r="D8" s="11">
        <v>9</v>
      </c>
      <c r="E8" s="14"/>
      <c r="F8" s="14"/>
      <c r="G8" s="14"/>
      <c r="H8" s="14"/>
      <c r="I8" s="14">
        <v>3</v>
      </c>
      <c r="J8" s="14">
        <v>6</v>
      </c>
      <c r="K8" s="20"/>
      <c r="L8" s="20"/>
      <c r="M8" s="20"/>
    </row>
    <row r="9" spans="1:12" ht="16.5" thickBot="1">
      <c r="A9" s="75" t="s">
        <v>15</v>
      </c>
      <c r="B9" s="75">
        <v>1020</v>
      </c>
      <c r="C9" s="14">
        <v>37</v>
      </c>
      <c r="D9" s="11">
        <v>511</v>
      </c>
      <c r="E9" s="14">
        <v>85</v>
      </c>
      <c r="F9" s="14">
        <v>250</v>
      </c>
      <c r="G9" s="14">
        <v>35</v>
      </c>
      <c r="H9" s="14">
        <v>60</v>
      </c>
      <c r="I9" s="14">
        <v>23</v>
      </c>
      <c r="J9" s="14">
        <v>58</v>
      </c>
      <c r="K9" s="20"/>
      <c r="L9" s="20"/>
    </row>
    <row r="10" spans="1:12" ht="16.5" thickBot="1">
      <c r="A10" s="75" t="s">
        <v>16</v>
      </c>
      <c r="B10" s="75">
        <v>1030</v>
      </c>
      <c r="C10" s="14">
        <v>1</v>
      </c>
      <c r="D10" s="11">
        <v>3</v>
      </c>
      <c r="E10" s="14"/>
      <c r="F10" s="14"/>
      <c r="G10" s="14"/>
      <c r="H10" s="14"/>
      <c r="I10" s="14"/>
      <c r="J10" s="14">
        <v>3</v>
      </c>
      <c r="K10" s="20"/>
      <c r="L10" s="20"/>
    </row>
    <row r="11" spans="1:12" ht="16.5" thickBot="1">
      <c r="A11" s="32" t="s">
        <v>142</v>
      </c>
      <c r="B11" s="102">
        <v>1100</v>
      </c>
      <c r="C11" s="11"/>
      <c r="D11" s="11"/>
      <c r="E11" s="11"/>
      <c r="F11" s="11"/>
      <c r="G11" s="11"/>
      <c r="H11" s="11"/>
      <c r="I11" s="11"/>
      <c r="J11" s="11"/>
      <c r="K11" s="20"/>
      <c r="L11" s="20"/>
    </row>
    <row r="12" spans="1:12" ht="16.5" thickBot="1">
      <c r="A12" s="46" t="s">
        <v>143</v>
      </c>
      <c r="B12" s="75">
        <v>1110</v>
      </c>
      <c r="C12" s="14"/>
      <c r="D12" s="27"/>
      <c r="E12" s="14"/>
      <c r="F12" s="14"/>
      <c r="G12" s="14"/>
      <c r="H12" s="14"/>
      <c r="I12" s="14"/>
      <c r="J12" s="14"/>
      <c r="K12" s="20"/>
      <c r="L12" s="20"/>
    </row>
    <row r="13" spans="1:12" ht="16.5" thickBot="1">
      <c r="A13" s="46" t="s">
        <v>17</v>
      </c>
      <c r="B13" s="75">
        <v>1120</v>
      </c>
      <c r="C13" s="14"/>
      <c r="D13" s="27"/>
      <c r="E13" s="27"/>
      <c r="F13" s="27"/>
      <c r="G13" s="14"/>
      <c r="H13" s="14"/>
      <c r="I13" s="14"/>
      <c r="J13" s="14"/>
      <c r="K13" s="20"/>
      <c r="L13" s="20"/>
    </row>
    <row r="14" spans="1:12" ht="16.5" thickBot="1">
      <c r="A14" s="46" t="s">
        <v>144</v>
      </c>
      <c r="B14" s="75">
        <v>1130</v>
      </c>
      <c r="C14" s="242"/>
      <c r="D14" s="14"/>
      <c r="E14" s="14"/>
      <c r="F14" s="243"/>
      <c r="G14" s="244"/>
      <c r="H14" s="14"/>
      <c r="I14" s="14"/>
      <c r="J14" s="14"/>
      <c r="K14" s="20"/>
      <c r="L14" s="20"/>
    </row>
    <row r="15" spans="1:10" ht="16.5" thickBot="1">
      <c r="A15" s="50" t="s">
        <v>19</v>
      </c>
      <c r="B15" s="75">
        <v>1140</v>
      </c>
      <c r="C15" s="242"/>
      <c r="D15" s="245"/>
      <c r="E15" s="246"/>
      <c r="F15" s="246"/>
      <c r="G15" s="244"/>
      <c r="H15" s="14"/>
      <c r="I15" s="14"/>
      <c r="J15" s="14"/>
    </row>
    <row r="16" spans="1:10" ht="16.5" thickBot="1">
      <c r="A16" s="52" t="s">
        <v>145</v>
      </c>
      <c r="B16" s="75">
        <v>1150</v>
      </c>
      <c r="C16" s="14"/>
      <c r="D16" s="247"/>
      <c r="E16" s="247"/>
      <c r="F16" s="247"/>
      <c r="G16" s="14"/>
      <c r="H16" s="14"/>
      <c r="I16" s="14"/>
      <c r="J16" s="14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290</v>
      </c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96</v>
      </c>
      <c r="D1" s="2"/>
    </row>
    <row r="2" spans="1:13" ht="16.5" thickBot="1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20"/>
      <c r="L2" s="20"/>
      <c r="M2" s="20"/>
    </row>
    <row r="3" spans="1:13" ht="17.25" thickBot="1" thickTop="1">
      <c r="A3" s="363" t="s">
        <v>1</v>
      </c>
      <c r="B3" s="364" t="s">
        <v>2</v>
      </c>
      <c r="C3" s="364" t="s">
        <v>3</v>
      </c>
      <c r="D3" s="364" t="s">
        <v>4</v>
      </c>
      <c r="E3" s="365" t="s">
        <v>5</v>
      </c>
      <c r="F3" s="365"/>
      <c r="G3" s="365"/>
      <c r="H3" s="365"/>
      <c r="I3" s="365"/>
      <c r="J3" s="365"/>
      <c r="K3" s="20"/>
      <c r="L3" s="20"/>
      <c r="M3" s="20"/>
    </row>
    <row r="4" spans="1:13" ht="17.25" thickBot="1" thickTop="1">
      <c r="A4" s="363"/>
      <c r="B4" s="364"/>
      <c r="C4" s="364"/>
      <c r="D4" s="364"/>
      <c r="E4" s="366" t="s">
        <v>6</v>
      </c>
      <c r="F4" s="366"/>
      <c r="G4" s="366" t="s">
        <v>7</v>
      </c>
      <c r="H4" s="366"/>
      <c r="I4" s="367" t="s">
        <v>8</v>
      </c>
      <c r="J4" s="367"/>
      <c r="K4" s="20"/>
      <c r="L4" s="20"/>
      <c r="M4" s="20"/>
    </row>
    <row r="5" spans="1:13" ht="14.25" customHeight="1" thickBot="1" thickTop="1">
      <c r="A5" s="363"/>
      <c r="B5" s="364"/>
      <c r="C5" s="364"/>
      <c r="D5" s="364"/>
      <c r="E5" s="149" t="s">
        <v>9</v>
      </c>
      <c r="F5" s="149" t="s">
        <v>10</v>
      </c>
      <c r="G5" s="149" t="s">
        <v>9</v>
      </c>
      <c r="H5" s="149" t="s">
        <v>10</v>
      </c>
      <c r="I5" s="149" t="s">
        <v>9</v>
      </c>
      <c r="J5" s="150" t="s">
        <v>10</v>
      </c>
      <c r="K5" s="20"/>
      <c r="L5" s="20"/>
      <c r="M5" s="20"/>
    </row>
    <row r="6" spans="1:13" ht="16.5" thickBot="1">
      <c r="A6" s="151" t="s">
        <v>11</v>
      </c>
      <c r="B6" s="152" t="s">
        <v>12</v>
      </c>
      <c r="C6" s="149">
        <v>1</v>
      </c>
      <c r="D6" s="149">
        <v>2</v>
      </c>
      <c r="E6" s="149">
        <v>3</v>
      </c>
      <c r="F6" s="149">
        <v>4</v>
      </c>
      <c r="G6" s="149">
        <v>5</v>
      </c>
      <c r="H6" s="149">
        <v>6</v>
      </c>
      <c r="I6" s="149">
        <v>7</v>
      </c>
      <c r="J6" s="150">
        <v>8</v>
      </c>
      <c r="K6" s="20"/>
      <c r="L6" s="20"/>
      <c r="M6" s="20"/>
    </row>
    <row r="7" spans="1:13" ht="17.25" thickBot="1" thickTop="1">
      <c r="A7" s="153" t="s">
        <v>13</v>
      </c>
      <c r="B7" s="93">
        <v>1000</v>
      </c>
      <c r="C7" s="154">
        <v>2</v>
      </c>
      <c r="D7" s="154">
        <v>46</v>
      </c>
      <c r="E7" s="154"/>
      <c r="F7" s="154"/>
      <c r="G7" s="154">
        <v>2</v>
      </c>
      <c r="H7" s="154">
        <v>5</v>
      </c>
      <c r="I7" s="154"/>
      <c r="J7" s="154">
        <v>39</v>
      </c>
      <c r="K7" s="20"/>
      <c r="L7" s="20"/>
      <c r="M7" s="20"/>
    </row>
    <row r="8" spans="1:13" ht="15" customHeight="1" thickBot="1">
      <c r="A8" s="147" t="s">
        <v>14</v>
      </c>
      <c r="B8" s="155">
        <v>1010</v>
      </c>
      <c r="C8" s="156"/>
      <c r="D8" s="154"/>
      <c r="E8" s="156"/>
      <c r="F8" s="156"/>
      <c r="G8" s="156"/>
      <c r="H8" s="156"/>
      <c r="I8" s="156"/>
      <c r="J8" s="156"/>
      <c r="K8" s="20"/>
      <c r="L8" s="20"/>
      <c r="M8" s="20"/>
    </row>
    <row r="9" spans="1:12" ht="16.5" thickBot="1">
      <c r="A9" s="148" t="s">
        <v>15</v>
      </c>
      <c r="B9" s="157">
        <v>1020</v>
      </c>
      <c r="C9" s="156">
        <v>2</v>
      </c>
      <c r="D9" s="154">
        <v>46</v>
      </c>
      <c r="E9" s="156"/>
      <c r="F9" s="156"/>
      <c r="G9" s="156">
        <v>2</v>
      </c>
      <c r="H9" s="156">
        <v>5</v>
      </c>
      <c r="I9" s="156"/>
      <c r="J9" s="156">
        <v>39</v>
      </c>
      <c r="K9" s="20"/>
      <c r="L9" s="20"/>
    </row>
    <row r="10" spans="1:12" ht="31.5" customHeight="1" thickBot="1">
      <c r="A10" s="148" t="s">
        <v>16</v>
      </c>
      <c r="B10" s="157">
        <v>1030</v>
      </c>
      <c r="C10" s="156"/>
      <c r="D10" s="154"/>
      <c r="E10" s="156"/>
      <c r="F10" s="156"/>
      <c r="G10" s="156"/>
      <c r="H10" s="156"/>
      <c r="I10" s="156"/>
      <c r="J10" s="156"/>
      <c r="K10" s="20"/>
      <c r="L10" s="20"/>
    </row>
    <row r="11" spans="1:12" ht="16.5" thickBot="1">
      <c r="A11" s="32" t="s">
        <v>142</v>
      </c>
      <c r="B11" s="158">
        <v>1100</v>
      </c>
      <c r="C11" s="156">
        <v>1</v>
      </c>
      <c r="D11" s="159">
        <v>99</v>
      </c>
      <c r="E11" s="156">
        <v>36</v>
      </c>
      <c r="F11" s="156">
        <v>63</v>
      </c>
      <c r="G11" s="154"/>
      <c r="H11" s="154"/>
      <c r="I11" s="154"/>
      <c r="J11" s="154"/>
      <c r="K11" s="20"/>
      <c r="L11" s="20"/>
    </row>
    <row r="12" spans="1:12" ht="16.5" thickBot="1">
      <c r="A12" s="46" t="s">
        <v>143</v>
      </c>
      <c r="B12" s="157">
        <v>1110</v>
      </c>
      <c r="C12" s="156"/>
      <c r="D12" s="159"/>
      <c r="E12" s="156"/>
      <c r="F12" s="156"/>
      <c r="G12" s="156"/>
      <c r="H12" s="156"/>
      <c r="I12" s="156"/>
      <c r="J12" s="156"/>
      <c r="K12" s="20"/>
      <c r="L12" s="20"/>
    </row>
    <row r="13" spans="1:12" ht="16.5" thickBot="1">
      <c r="A13" s="46" t="s">
        <v>17</v>
      </c>
      <c r="B13" s="157">
        <v>1120</v>
      </c>
      <c r="C13" s="156"/>
      <c r="D13" s="159"/>
      <c r="E13" s="156"/>
      <c r="F13" s="156"/>
      <c r="G13" s="156"/>
      <c r="H13" s="156"/>
      <c r="I13" s="156"/>
      <c r="J13" s="156"/>
      <c r="K13" s="20"/>
      <c r="L13" s="20"/>
    </row>
    <row r="14" spans="1:12" ht="16.5" thickBot="1">
      <c r="A14" s="46" t="s">
        <v>144</v>
      </c>
      <c r="B14" s="157">
        <v>1130</v>
      </c>
      <c r="C14" s="156"/>
      <c r="D14" s="159"/>
      <c r="E14" s="156"/>
      <c r="F14" s="156"/>
      <c r="G14" s="156"/>
      <c r="H14" s="156"/>
      <c r="I14" s="156"/>
      <c r="J14" s="156"/>
      <c r="K14" s="20"/>
      <c r="L14" s="20"/>
    </row>
    <row r="15" spans="1:10" ht="16.5" thickBot="1">
      <c r="A15" s="50" t="s">
        <v>19</v>
      </c>
      <c r="B15" s="160">
        <v>1140</v>
      </c>
      <c r="C15" s="156">
        <v>1</v>
      </c>
      <c r="D15" s="159">
        <v>99</v>
      </c>
      <c r="E15" s="156">
        <v>36</v>
      </c>
      <c r="F15" s="156">
        <v>63</v>
      </c>
      <c r="G15" s="156"/>
      <c r="H15" s="156"/>
      <c r="I15" s="156"/>
      <c r="J15" s="156"/>
    </row>
    <row r="16" spans="1:10" ht="16.5" thickBot="1">
      <c r="A16" s="52" t="s">
        <v>145</v>
      </c>
      <c r="B16" s="161">
        <v>1150</v>
      </c>
      <c r="C16" s="156"/>
      <c r="D16" s="156"/>
      <c r="E16" s="156"/>
      <c r="F16" s="156"/>
      <c r="G16" s="156"/>
      <c r="H16" s="156"/>
      <c r="I16" s="156"/>
      <c r="J16" s="156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97</v>
      </c>
      <c r="D1" s="2"/>
    </row>
    <row r="2" spans="1:13" ht="16.5" thickBot="1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20"/>
      <c r="L2" s="20"/>
      <c r="M2" s="20"/>
    </row>
    <row r="3" spans="1:13" ht="16.5" thickBot="1">
      <c r="A3" s="304" t="s">
        <v>1</v>
      </c>
      <c r="B3" s="304" t="s">
        <v>2</v>
      </c>
      <c r="C3" s="304" t="s">
        <v>3</v>
      </c>
      <c r="D3" s="304" t="s">
        <v>4</v>
      </c>
      <c r="E3" s="304" t="s">
        <v>5</v>
      </c>
      <c r="F3" s="304"/>
      <c r="G3" s="304"/>
      <c r="H3" s="304"/>
      <c r="I3" s="304"/>
      <c r="J3" s="304"/>
      <c r="K3" s="20"/>
      <c r="L3" s="20"/>
      <c r="M3" s="20"/>
    </row>
    <row r="4" spans="1:13" ht="16.5" thickBot="1">
      <c r="A4" s="304"/>
      <c r="B4" s="304"/>
      <c r="C4" s="304"/>
      <c r="D4" s="304"/>
      <c r="E4" s="304" t="s">
        <v>6</v>
      </c>
      <c r="F4" s="304"/>
      <c r="G4" s="304" t="s">
        <v>7</v>
      </c>
      <c r="H4" s="304"/>
      <c r="I4" s="304" t="s">
        <v>8</v>
      </c>
      <c r="J4" s="304"/>
      <c r="K4" s="20"/>
      <c r="L4" s="20"/>
      <c r="M4" s="20"/>
    </row>
    <row r="5" spans="1:13" ht="14.25" customHeight="1" thickBot="1">
      <c r="A5" s="304"/>
      <c r="B5" s="304"/>
      <c r="C5" s="304"/>
      <c r="D5" s="304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4">
        <v>0</v>
      </c>
      <c r="D7" s="144">
        <v>0</v>
      </c>
      <c r="E7" s="144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20"/>
      <c r="L7" s="20"/>
      <c r="M7" s="20"/>
    </row>
    <row r="8" spans="1:13" ht="32.25" thickBot="1">
      <c r="A8" s="12" t="s">
        <v>14</v>
      </c>
      <c r="B8" s="51">
        <v>1010</v>
      </c>
      <c r="C8" s="42"/>
      <c r="D8" s="144">
        <v>0</v>
      </c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12" t="s">
        <v>15</v>
      </c>
      <c r="B9" s="51">
        <v>1020</v>
      </c>
      <c r="C9" s="42"/>
      <c r="D9" s="144">
        <v>0</v>
      </c>
      <c r="E9" s="42"/>
      <c r="F9" s="42"/>
      <c r="G9" s="42"/>
      <c r="H9" s="42"/>
      <c r="I9" s="42"/>
      <c r="J9" s="42"/>
      <c r="K9" s="20"/>
      <c r="L9" s="20"/>
    </row>
    <row r="10" spans="1:12" ht="48" thickBot="1">
      <c r="A10" s="12" t="s">
        <v>16</v>
      </c>
      <c r="B10" s="51">
        <v>1030</v>
      </c>
      <c r="C10" s="42"/>
      <c r="D10" s="144"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32">
        <v>1100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20"/>
      <c r="L11" s="20"/>
    </row>
    <row r="12" spans="1:12" ht="16.5" thickBot="1">
      <c r="A12" s="46" t="s">
        <v>143</v>
      </c>
      <c r="B12" s="51">
        <v>1110</v>
      </c>
      <c r="C12" s="42"/>
      <c r="D12" s="101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51">
        <v>1120</v>
      </c>
      <c r="C13" s="42"/>
      <c r="D13" s="101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51">
        <v>1130</v>
      </c>
      <c r="C14" s="42"/>
      <c r="D14" s="101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101">
        <v>1140</v>
      </c>
      <c r="C15" s="42"/>
      <c r="D15" s="101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101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98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4.2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12</v>
      </c>
      <c r="D7" s="41"/>
      <c r="E7" s="41"/>
      <c r="F7" s="41"/>
      <c r="G7" s="41"/>
      <c r="H7" s="41"/>
      <c r="I7" s="41"/>
      <c r="J7" s="41"/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42">
        <v>2</v>
      </c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10</v>
      </c>
      <c r="D9" s="41">
        <v>395</v>
      </c>
      <c r="E9" s="42">
        <v>40</v>
      </c>
      <c r="F9" s="42">
        <v>232</v>
      </c>
      <c r="G9" s="42">
        <v>6</v>
      </c>
      <c r="H9" s="42">
        <v>94</v>
      </c>
      <c r="I9" s="42">
        <v>2</v>
      </c>
      <c r="J9" s="42">
        <v>41</v>
      </c>
      <c r="K9" s="20"/>
      <c r="L9" s="20"/>
    </row>
    <row r="10" spans="1:12" ht="31.5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10</v>
      </c>
      <c r="D11" s="94">
        <v>395</v>
      </c>
      <c r="E11" s="41">
        <v>40</v>
      </c>
      <c r="F11" s="41">
        <v>232</v>
      </c>
      <c r="G11" s="41">
        <v>6</v>
      </c>
      <c r="H11" s="41">
        <v>94</v>
      </c>
      <c r="I11" s="41">
        <v>2</v>
      </c>
      <c r="J11" s="41">
        <v>41</v>
      </c>
      <c r="K11" s="20"/>
      <c r="L11" s="20"/>
    </row>
    <row r="12" spans="1:12" ht="16.5" thickBot="1">
      <c r="A12" s="46" t="s">
        <v>143</v>
      </c>
      <c r="B12" s="43">
        <v>1110</v>
      </c>
      <c r="C12" s="42">
        <v>1</v>
      </c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9</v>
      </c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10</v>
      </c>
      <c r="D16" s="42">
        <v>395</v>
      </c>
      <c r="E16" s="42">
        <v>40</v>
      </c>
      <c r="F16" s="42">
        <v>232</v>
      </c>
      <c r="G16" s="42">
        <v>6</v>
      </c>
      <c r="H16" s="42">
        <v>94</v>
      </c>
      <c r="I16" s="42">
        <v>2</v>
      </c>
      <c r="J16" s="42">
        <v>41</v>
      </c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462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99</v>
      </c>
      <c r="D1" s="2"/>
    </row>
    <row r="2" spans="1:13" ht="16.5" thickBot="1">
      <c r="A2" s="146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20"/>
      <c r="L2" s="20"/>
      <c r="M2" s="20"/>
    </row>
    <row r="3" spans="1:13" ht="17.25" thickBot="1" thickTop="1">
      <c r="A3" s="368" t="s">
        <v>18</v>
      </c>
      <c r="B3" s="371" t="s">
        <v>2</v>
      </c>
      <c r="C3" s="371" t="s">
        <v>3</v>
      </c>
      <c r="D3" s="371" t="s">
        <v>4</v>
      </c>
      <c r="E3" s="374" t="s">
        <v>5</v>
      </c>
      <c r="F3" s="375"/>
      <c r="G3" s="375"/>
      <c r="H3" s="375"/>
      <c r="I3" s="375"/>
      <c r="J3" s="376"/>
      <c r="K3" s="20"/>
      <c r="L3" s="20"/>
      <c r="M3" s="20"/>
    </row>
    <row r="4" spans="1:13" ht="16.5" thickBot="1">
      <c r="A4" s="369"/>
      <c r="B4" s="372"/>
      <c r="C4" s="372"/>
      <c r="D4" s="372"/>
      <c r="E4" s="377" t="s">
        <v>6</v>
      </c>
      <c r="F4" s="378"/>
      <c r="G4" s="379" t="s">
        <v>7</v>
      </c>
      <c r="H4" s="378"/>
      <c r="I4" s="379" t="s">
        <v>8</v>
      </c>
      <c r="J4" s="380"/>
      <c r="K4" s="20"/>
      <c r="L4" s="20"/>
      <c r="M4" s="20"/>
    </row>
    <row r="5" spans="1:13" ht="13.5" customHeight="1" thickBot="1">
      <c r="A5" s="370"/>
      <c r="B5" s="373"/>
      <c r="C5" s="373"/>
      <c r="D5" s="373"/>
      <c r="E5" s="166" t="s">
        <v>9</v>
      </c>
      <c r="F5" s="166" t="s">
        <v>10</v>
      </c>
      <c r="G5" s="166" t="s">
        <v>9</v>
      </c>
      <c r="H5" s="166" t="s">
        <v>10</v>
      </c>
      <c r="I5" s="166" t="s">
        <v>9</v>
      </c>
      <c r="J5" s="167" t="s">
        <v>10</v>
      </c>
      <c r="K5" s="20"/>
      <c r="L5" s="20"/>
      <c r="M5" s="20"/>
    </row>
    <row r="6" spans="1:13" ht="16.5" thickBot="1">
      <c r="A6" s="168" t="s">
        <v>11</v>
      </c>
      <c r="B6" s="169" t="s">
        <v>12</v>
      </c>
      <c r="C6" s="166">
        <v>1</v>
      </c>
      <c r="D6" s="166">
        <v>2</v>
      </c>
      <c r="E6" s="170">
        <v>3</v>
      </c>
      <c r="F6" s="170">
        <v>4</v>
      </c>
      <c r="G6" s="170">
        <v>5</v>
      </c>
      <c r="H6" s="170">
        <v>6</v>
      </c>
      <c r="I6" s="170">
        <v>7</v>
      </c>
      <c r="J6" s="171">
        <v>8</v>
      </c>
      <c r="K6" s="20"/>
      <c r="L6" s="20"/>
      <c r="M6" s="20"/>
    </row>
    <row r="7" spans="1:13" ht="17.25" thickBot="1" thickTop="1">
      <c r="A7" s="172" t="s">
        <v>13</v>
      </c>
      <c r="B7" s="173">
        <v>1000</v>
      </c>
      <c r="C7" s="174">
        <v>1</v>
      </c>
      <c r="D7" s="175">
        <v>334</v>
      </c>
      <c r="E7" s="175">
        <v>5</v>
      </c>
      <c r="F7" s="175">
        <v>250</v>
      </c>
      <c r="G7" s="175">
        <v>20</v>
      </c>
      <c r="H7" s="175">
        <v>30</v>
      </c>
      <c r="I7" s="175">
        <v>4</v>
      </c>
      <c r="J7" s="175">
        <v>25</v>
      </c>
      <c r="K7" s="20"/>
      <c r="L7" s="20"/>
      <c r="M7" s="20"/>
    </row>
    <row r="8" spans="1:13" ht="14.25" customHeight="1" thickBot="1">
      <c r="A8" s="163" t="s">
        <v>14</v>
      </c>
      <c r="B8" s="176">
        <v>1010</v>
      </c>
      <c r="C8" s="75">
        <v>1</v>
      </c>
      <c r="D8" s="175">
        <v>334</v>
      </c>
      <c r="E8" s="177">
        <v>5</v>
      </c>
      <c r="F8" s="177">
        <v>250</v>
      </c>
      <c r="G8" s="177">
        <v>20</v>
      </c>
      <c r="H8" s="177">
        <v>30</v>
      </c>
      <c r="I8" s="177">
        <v>4</v>
      </c>
      <c r="J8" s="177">
        <v>25</v>
      </c>
      <c r="K8" s="20"/>
      <c r="L8" s="20"/>
      <c r="M8" s="20"/>
    </row>
    <row r="9" spans="1:12" ht="16.5" thickBot="1">
      <c r="A9" s="164" t="s">
        <v>15</v>
      </c>
      <c r="B9" s="178">
        <v>1020</v>
      </c>
      <c r="C9" s="76">
        <v>0</v>
      </c>
      <c r="D9" s="175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20"/>
      <c r="L9" s="20"/>
    </row>
    <row r="10" spans="1:12" ht="32.25" customHeight="1" thickBot="1">
      <c r="A10" s="164" t="s">
        <v>16</v>
      </c>
      <c r="B10" s="178">
        <v>1030</v>
      </c>
      <c r="C10" s="76">
        <v>0</v>
      </c>
      <c r="D10" s="175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20"/>
      <c r="L10" s="20"/>
    </row>
    <row r="11" spans="1:12" ht="16.5" thickBot="1">
      <c r="A11" s="32" t="s">
        <v>142</v>
      </c>
      <c r="B11" s="179">
        <v>1100</v>
      </c>
      <c r="C11" s="180">
        <v>0</v>
      </c>
      <c r="D11" s="175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20"/>
      <c r="L11" s="20"/>
    </row>
    <row r="12" spans="1:12" ht="16.5" thickBot="1">
      <c r="A12" s="46" t="s">
        <v>143</v>
      </c>
      <c r="B12" s="178">
        <v>1110</v>
      </c>
      <c r="C12" s="75">
        <v>0</v>
      </c>
      <c r="D12" s="182">
        <v>0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  <c r="K12" s="20"/>
      <c r="L12" s="20"/>
    </row>
    <row r="13" spans="1:12" ht="16.5" thickBot="1">
      <c r="A13" s="46" t="s">
        <v>17</v>
      </c>
      <c r="B13" s="178">
        <v>1120</v>
      </c>
      <c r="C13" s="76">
        <v>0</v>
      </c>
      <c r="D13" s="182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20"/>
      <c r="L13" s="20"/>
    </row>
    <row r="14" spans="1:12" ht="16.5" thickBot="1">
      <c r="A14" s="46" t="s">
        <v>144</v>
      </c>
      <c r="B14" s="178">
        <v>1130</v>
      </c>
      <c r="C14" s="76">
        <v>0</v>
      </c>
      <c r="D14" s="182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20"/>
      <c r="L14" s="20"/>
    </row>
    <row r="15" spans="1:10" ht="16.5" thickBot="1">
      <c r="A15" s="50" t="s">
        <v>19</v>
      </c>
      <c r="B15" s="178">
        <v>1140</v>
      </c>
      <c r="C15" s="76">
        <v>0</v>
      </c>
      <c r="D15" s="182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</row>
    <row r="16" spans="1:10" ht="16.5" thickBot="1">
      <c r="A16" s="52" t="s">
        <v>145</v>
      </c>
      <c r="B16" s="178">
        <v>1150</v>
      </c>
      <c r="C16" s="76">
        <v>0</v>
      </c>
      <c r="D16" s="1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</row>
    <row r="17" spans="1:10" ht="15">
      <c r="A17" s="29"/>
      <c r="B17" s="30"/>
      <c r="C17" s="31"/>
      <c r="D17" s="31"/>
      <c r="E17" s="31"/>
      <c r="F17" s="31"/>
      <c r="G17" s="31"/>
      <c r="H17" s="31"/>
      <c r="I17" s="31"/>
      <c r="J17" s="31"/>
    </row>
    <row r="18" spans="1:10" ht="15.75">
      <c r="A18" s="28"/>
      <c r="B18"/>
      <c r="C18"/>
      <c r="D18"/>
      <c r="E18"/>
      <c r="F18"/>
      <c r="G18"/>
      <c r="H18"/>
      <c r="I18"/>
      <c r="J18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100</v>
      </c>
      <c r="D1" s="2"/>
    </row>
    <row r="2" spans="1:13" ht="16.5" thickBot="1">
      <c r="A2" s="53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4.2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0</v>
      </c>
      <c r="D7" s="41"/>
      <c r="E7" s="41"/>
      <c r="F7" s="41"/>
      <c r="G7" s="41"/>
      <c r="H7" s="41"/>
      <c r="I7" s="41"/>
      <c r="J7" s="41"/>
      <c r="K7" s="20"/>
      <c r="L7" s="20"/>
      <c r="M7" s="20"/>
    </row>
    <row r="8" spans="1:13" ht="32.25" thickBot="1">
      <c r="A8" s="12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15" t="s">
        <v>15</v>
      </c>
      <c r="B9" s="43">
        <v>1020</v>
      </c>
      <c r="C9" s="42"/>
      <c r="D9" s="41"/>
      <c r="E9" s="42"/>
      <c r="F9" s="42"/>
      <c r="G9" s="42"/>
      <c r="H9" s="42"/>
      <c r="I9" s="42"/>
      <c r="J9" s="42"/>
      <c r="K9" s="20"/>
      <c r="L9" s="20"/>
    </row>
    <row r="10" spans="1:12" ht="48" thickBot="1">
      <c r="A10" s="15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0</v>
      </c>
      <c r="D11" s="41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101</v>
      </c>
      <c r="D1" s="2"/>
    </row>
    <row r="2" spans="1:13" ht="16.5" thickBot="1">
      <c r="A2" s="53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6.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20</v>
      </c>
      <c r="D7" s="41">
        <v>940</v>
      </c>
      <c r="E7" s="41">
        <v>164</v>
      </c>
      <c r="F7" s="41">
        <v>645</v>
      </c>
      <c r="G7" s="41">
        <v>10</v>
      </c>
      <c r="H7" s="41">
        <v>68</v>
      </c>
      <c r="I7" s="41">
        <v>8</v>
      </c>
      <c r="J7" s="41">
        <v>45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842</v>
      </c>
      <c r="E8" s="42">
        <v>164</v>
      </c>
      <c r="F8" s="42">
        <v>643</v>
      </c>
      <c r="G8" s="42">
        <v>4</v>
      </c>
      <c r="H8" s="42">
        <v>31</v>
      </c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19</v>
      </c>
      <c r="D9" s="41">
        <v>98</v>
      </c>
      <c r="E9" s="42"/>
      <c r="F9" s="42">
        <v>2</v>
      </c>
      <c r="G9" s="42">
        <v>6</v>
      </c>
      <c r="H9" s="42">
        <v>37</v>
      </c>
      <c r="I9" s="42">
        <v>8</v>
      </c>
      <c r="J9" s="42">
        <v>45</v>
      </c>
      <c r="K9" s="20"/>
      <c r="L9" s="20"/>
    </row>
    <row r="10" spans="1:12" ht="33.75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3</v>
      </c>
      <c r="D11" s="94">
        <v>21</v>
      </c>
      <c r="E11" s="41"/>
      <c r="F11" s="41"/>
      <c r="G11" s="41"/>
      <c r="H11" s="41"/>
      <c r="I11" s="41">
        <v>5</v>
      </c>
      <c r="J11" s="41">
        <v>16</v>
      </c>
      <c r="K11" s="20"/>
      <c r="L11" s="20"/>
    </row>
    <row r="12" spans="1:12" ht="16.5" thickBot="1">
      <c r="A12" s="46" t="s">
        <v>143</v>
      </c>
      <c r="B12" s="43">
        <v>1110</v>
      </c>
      <c r="C12" s="42">
        <v>2</v>
      </c>
      <c r="D12" s="41">
        <v>13</v>
      </c>
      <c r="E12" s="42"/>
      <c r="F12" s="42"/>
      <c r="G12" s="42"/>
      <c r="H12" s="42"/>
      <c r="I12" s="42">
        <v>5</v>
      </c>
      <c r="J12" s="42">
        <v>8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1</v>
      </c>
      <c r="D13" s="41">
        <v>8</v>
      </c>
      <c r="E13" s="42"/>
      <c r="F13" s="42"/>
      <c r="G13" s="42"/>
      <c r="H13" s="42"/>
      <c r="I13" s="42"/>
      <c r="J13" s="42">
        <v>8</v>
      </c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1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1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>
        <v>3</v>
      </c>
      <c r="D16" s="41"/>
      <c r="E16" s="42"/>
      <c r="F16" s="42"/>
      <c r="G16" s="42"/>
      <c r="H16" s="42"/>
      <c r="I16" s="42"/>
      <c r="J16" s="42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714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128</v>
      </c>
      <c r="D1" s="2"/>
    </row>
    <row r="2" spans="1:13" ht="16.5" thickBot="1">
      <c r="A2" s="53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2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f aca="true" t="shared" si="0" ref="C7:J7">C8+C9+C10</f>
        <v>1</v>
      </c>
      <c r="D7" s="41">
        <f t="shared" si="0"/>
        <v>451</v>
      </c>
      <c r="E7" s="41">
        <f t="shared" si="0"/>
        <v>75</v>
      </c>
      <c r="F7" s="41">
        <f t="shared" si="0"/>
        <v>144</v>
      </c>
      <c r="G7" s="41">
        <f t="shared" si="0"/>
        <v>25</v>
      </c>
      <c r="H7" s="41">
        <f t="shared" si="0"/>
        <v>124</v>
      </c>
      <c r="I7" s="41">
        <f t="shared" si="0"/>
        <v>25</v>
      </c>
      <c r="J7" s="41">
        <f t="shared" si="0"/>
        <v>58</v>
      </c>
      <c r="K7" s="20"/>
      <c r="L7" s="20"/>
      <c r="M7" s="20"/>
    </row>
    <row r="8" spans="1:13" ht="15" customHeight="1" thickBot="1">
      <c r="A8" s="51" t="s">
        <v>14</v>
      </c>
      <c r="B8" s="33">
        <v>1010</v>
      </c>
      <c r="C8" s="42">
        <v>1</v>
      </c>
      <c r="D8" s="41">
        <f>E8+F8+G8+H8+I8+J8</f>
        <v>451</v>
      </c>
      <c r="E8" s="42">
        <v>75</v>
      </c>
      <c r="F8" s="42">
        <v>144</v>
      </c>
      <c r="G8" s="42">
        <v>25</v>
      </c>
      <c r="H8" s="42">
        <v>124</v>
      </c>
      <c r="I8" s="42">
        <v>25</v>
      </c>
      <c r="J8" s="42">
        <v>58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/>
      <c r="D9" s="41"/>
      <c r="E9" s="42"/>
      <c r="F9" s="42"/>
      <c r="G9" s="42"/>
      <c r="H9" s="42"/>
      <c r="I9" s="42"/>
      <c r="J9" s="42"/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>
        <v>0</v>
      </c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/>
      <c r="D13" s="47"/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B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102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275" t="s">
        <v>1</v>
      </c>
      <c r="B3" s="278" t="s">
        <v>2</v>
      </c>
      <c r="C3" s="278" t="s">
        <v>3</v>
      </c>
      <c r="D3" s="278" t="s">
        <v>4</v>
      </c>
      <c r="E3" s="281" t="s">
        <v>5</v>
      </c>
      <c r="F3" s="282"/>
      <c r="G3" s="282"/>
      <c r="H3" s="282"/>
      <c r="I3" s="282"/>
      <c r="J3" s="283"/>
      <c r="K3" s="20"/>
      <c r="L3" s="20"/>
      <c r="M3" s="20"/>
    </row>
    <row r="4" spans="1:13" ht="16.5" thickBot="1">
      <c r="A4" s="276"/>
      <c r="B4" s="279"/>
      <c r="C4" s="279"/>
      <c r="D4" s="279"/>
      <c r="E4" s="284" t="s">
        <v>6</v>
      </c>
      <c r="F4" s="285"/>
      <c r="G4" s="284" t="s">
        <v>7</v>
      </c>
      <c r="H4" s="285"/>
      <c r="I4" s="284" t="s">
        <v>8</v>
      </c>
      <c r="J4" s="286"/>
      <c r="K4" s="20"/>
      <c r="L4" s="20"/>
      <c r="M4" s="20"/>
    </row>
    <row r="5" spans="1:13" ht="14.25" customHeight="1" thickBot="1">
      <c r="A5" s="277"/>
      <c r="B5" s="280"/>
      <c r="C5" s="280"/>
      <c r="D5" s="280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20</v>
      </c>
      <c r="D7" s="41">
        <v>2643</v>
      </c>
      <c r="E7" s="41">
        <v>334</v>
      </c>
      <c r="F7" s="41">
        <v>997</v>
      </c>
      <c r="G7" s="41">
        <v>109</v>
      </c>
      <c r="H7" s="41">
        <v>356</v>
      </c>
      <c r="I7" s="41">
        <v>287</v>
      </c>
      <c r="J7" s="41">
        <v>560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>
        <v>0</v>
      </c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183">
        <v>20</v>
      </c>
      <c r="D9" s="184">
        <v>2643</v>
      </c>
      <c r="E9" s="183">
        <v>334</v>
      </c>
      <c r="F9" s="183">
        <v>997</v>
      </c>
      <c r="G9" s="183">
        <v>109</v>
      </c>
      <c r="H9" s="183">
        <v>356</v>
      </c>
      <c r="I9" s="183">
        <v>287</v>
      </c>
      <c r="J9" s="183">
        <v>560</v>
      </c>
      <c r="K9" s="20"/>
      <c r="L9" s="20"/>
    </row>
    <row r="10" spans="1:12" ht="32.25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16.5" thickBot="1">
      <c r="A11" s="32" t="s">
        <v>142</v>
      </c>
      <c r="B11" s="45">
        <v>1100</v>
      </c>
      <c r="C11" s="184">
        <v>20</v>
      </c>
      <c r="D11" s="94">
        <v>2643</v>
      </c>
      <c r="E11" s="184">
        <v>334</v>
      </c>
      <c r="F11" s="184">
        <v>997</v>
      </c>
      <c r="G11" s="184">
        <v>109</v>
      </c>
      <c r="H11" s="184">
        <v>356</v>
      </c>
      <c r="I11" s="184">
        <v>287</v>
      </c>
      <c r="J11" s="184">
        <v>560</v>
      </c>
      <c r="K11" s="20"/>
      <c r="L11" s="20"/>
    </row>
    <row r="12" spans="1:12" ht="16.5" thickBot="1">
      <c r="A12" s="46" t="s">
        <v>143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20</v>
      </c>
      <c r="D13" s="47">
        <v>2643</v>
      </c>
      <c r="E13" s="42">
        <v>334</v>
      </c>
      <c r="F13" s="42">
        <v>997</v>
      </c>
      <c r="G13" s="42">
        <v>109</v>
      </c>
      <c r="H13" s="42">
        <v>356</v>
      </c>
      <c r="I13" s="42">
        <v>287</v>
      </c>
      <c r="J13" s="42">
        <v>560</v>
      </c>
      <c r="K13" s="20"/>
      <c r="L13" s="20"/>
    </row>
    <row r="14" spans="1:12" ht="16.5" thickBot="1">
      <c r="A14" s="46" t="s">
        <v>144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145</v>
      </c>
      <c r="B16" s="49">
        <v>1150</v>
      </c>
      <c r="C16" s="42"/>
      <c r="D16" s="42"/>
      <c r="E16" s="42"/>
      <c r="F16" s="42"/>
      <c r="G16" s="42"/>
      <c r="H16" s="42"/>
      <c r="I16" s="42"/>
      <c r="J16" s="42"/>
    </row>
    <row r="19" spans="1:2" ht="14.25">
      <c r="A19" s="252" t="s">
        <v>146</v>
      </c>
      <c r="B19" s="251"/>
    </row>
    <row r="20" spans="1:2" ht="14.25">
      <c r="A20" s="252" t="s">
        <v>147</v>
      </c>
      <c r="B20" s="254">
        <v>1</v>
      </c>
    </row>
    <row r="21" spans="1:2" ht="14.25">
      <c r="A21" s="253" t="s">
        <v>148</v>
      </c>
      <c r="B21" s="255">
        <v>544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sroze</dc:creator>
  <cp:keywords/>
  <dc:description/>
  <cp:lastModifiedBy>Liena Līksnīte</cp:lastModifiedBy>
  <cp:lastPrinted>2015-07-17T13:49:57Z</cp:lastPrinted>
  <dcterms:created xsi:type="dcterms:W3CDTF">2011-06-21T06:26:19Z</dcterms:created>
  <dcterms:modified xsi:type="dcterms:W3CDTF">2016-10-14T05:24:20Z</dcterms:modified>
  <cp:category/>
  <cp:version/>
  <cp:contentType/>
  <cp:contentStatus/>
</cp:coreProperties>
</file>